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T:\01_取引振興\07 九州合同事業関連\製造技術マッチングフェア\R8\02.参加企業募集\HP掲載\"/>
    </mc:Choice>
  </mc:AlternateContent>
  <xr:revisionPtr revIDLastSave="0" documentId="13_ncr:1_{15EFCCB7-9BFE-4F70-95B5-449B1776BB50}" xr6:coauthVersionLast="47" xr6:coauthVersionMax="47" xr10:uidLastSave="{00000000-0000-0000-0000-000000000000}"/>
  <workbookProtection workbookAlgorithmName="SHA-512" workbookHashValue="r5ywJCqZAMMRenU2R6R3XmUYq27/cgM3KHD2Qm0rL1v0MOL4Zhk/QfxbQuWxM8rc7WrE6r8NiTkFi34EVaL0/Q==" workbookSaltValue="MQDJDhXgc52DWpT7KYzHHA==" workbookSpinCount="100000" lockStructure="1"/>
  <bookViews>
    <workbookView xWindow="-108" yWindow="-108" windowWidth="23256" windowHeight="12456" xr2:uid="{AAE63133-64FF-46A4-869E-A7035E8A50D1}"/>
  </bookViews>
  <sheets>
    <sheet name="申込書" sheetId="3" r:id="rId1"/>
    <sheet name="記入例" sheetId="9" r:id="rId2"/>
    <sheet name="発注企業一覧" sheetId="6" state="hidden" r:id="rId3"/>
    <sheet name="集計用テーブル" sheetId="8" r:id="rId4"/>
  </sheets>
  <definedNames>
    <definedName name="_xlnm._FilterDatabase" localSheetId="1" hidden="1">記入例!$B$1:$M$24</definedName>
    <definedName name="_xlnm._FilterDatabase" localSheetId="0" hidden="1">申込書!$B$1:$M$23</definedName>
    <definedName name="_xlnm.Print_Area" localSheetId="1">記入例!$B$1:$M$31</definedName>
    <definedName name="_xlnm.Print_Area" localSheetId="0">申込書!$B$1:$M$30</definedName>
    <definedName name="_xlnm.Print_Area" localSheetId="2">発注企業一覧!$A$1:$B$80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J2" i="8" l="1"/>
  <c r="BF2" i="8"/>
  <c r="BB2" i="8"/>
  <c r="AX2" i="8"/>
  <c r="AT2" i="8"/>
  <c r="AP2" i="8"/>
  <c r="AL2" i="8"/>
  <c r="AH2" i="8"/>
  <c r="AD2" i="8"/>
  <c r="Z2" i="8"/>
  <c r="BM2" i="8"/>
  <c r="BL2" i="8"/>
  <c r="BI2" i="8"/>
  <c r="BH2" i="8"/>
  <c r="BE2" i="8"/>
  <c r="BD2" i="8"/>
  <c r="BA2" i="8"/>
  <c r="AZ2" i="8"/>
  <c r="AW2" i="8"/>
  <c r="AV2" i="8"/>
  <c r="AS2" i="8"/>
  <c r="AR2" i="8"/>
  <c r="AO2" i="8"/>
  <c r="AN2" i="8"/>
  <c r="AK2" i="8"/>
  <c r="AJ2" i="8"/>
  <c r="AG2" i="8"/>
  <c r="AF2" i="8"/>
  <c r="AC2" i="8"/>
  <c r="AB2" i="8"/>
  <c r="Y2" i="8" l="1"/>
  <c r="X2" i="8"/>
  <c r="W2" i="8"/>
  <c r="V2" i="8"/>
  <c r="U2" i="8"/>
  <c r="T2" i="8"/>
  <c r="S2" i="8"/>
  <c r="R2" i="8"/>
  <c r="F2" i="8"/>
  <c r="E2" i="8"/>
  <c r="D2" i="8"/>
  <c r="C2" i="8"/>
  <c r="B2" i="8"/>
  <c r="A2" i="8"/>
  <c r="Q2" i="8"/>
  <c r="P2" i="8"/>
  <c r="O2" i="8"/>
  <c r="N2" i="8"/>
  <c r="M2" i="8"/>
  <c r="L2" i="8"/>
  <c r="K2" i="8"/>
  <c r="I2" i="8"/>
  <c r="J2" i="8"/>
  <c r="H2" i="8"/>
  <c r="G2" i="8"/>
  <c r="E23" i="9"/>
  <c r="E24" i="9"/>
  <c r="E25" i="9"/>
  <c r="E26" i="9"/>
  <c r="E27" i="9"/>
  <c r="E28" i="9"/>
  <c r="E29" i="9"/>
  <c r="E30" i="9"/>
  <c r="E31" i="9"/>
  <c r="E22" i="9"/>
  <c r="E30" i="3" l="1"/>
  <c r="BK2" i="8" s="1"/>
  <c r="E29" i="3"/>
  <c r="BG2" i="8" s="1"/>
  <c r="E28" i="3"/>
  <c r="BC2" i="8" s="1"/>
  <c r="E27" i="3"/>
  <c r="AY2" i="8" s="1"/>
  <c r="E26" i="3"/>
  <c r="AU2" i="8" s="1"/>
  <c r="E25" i="3"/>
  <c r="AQ2" i="8" s="1"/>
  <c r="E24" i="3"/>
  <c r="AM2" i="8" s="1"/>
  <c r="E23" i="3"/>
  <c r="AI2" i="8" s="1"/>
  <c r="E22" i="3"/>
  <c r="AE2" i="8" s="1"/>
  <c r="E21" i="3"/>
  <c r="AA2" i="8" s="1"/>
</calcChain>
</file>

<file path=xl/sharedStrings.xml><?xml version="1.0" encoding="utf-8"?>
<sst xmlns="http://schemas.openxmlformats.org/spreadsheetml/2006/main" count="288" uniqueCount="220">
  <si>
    <t>会社名</t>
    <rPh sb="0" eb="3">
      <t>カイシャメイ</t>
    </rPh>
    <phoneticPr fontId="2"/>
  </si>
  <si>
    <t>所在地</t>
    <rPh sb="0" eb="3">
      <t>ショザイチ</t>
    </rPh>
    <phoneticPr fontId="2"/>
  </si>
  <si>
    <t>出席者１</t>
    <rPh sb="0" eb="3">
      <t>シュッセキシャ</t>
    </rPh>
    <phoneticPr fontId="3"/>
  </si>
  <si>
    <t>氏名</t>
    <rPh sb="0" eb="2">
      <t>シメイ</t>
    </rPh>
    <phoneticPr fontId="3"/>
  </si>
  <si>
    <t>　部署・役職</t>
    <rPh sb="1" eb="3">
      <t>ブショ</t>
    </rPh>
    <rPh sb="4" eb="6">
      <t>ヤクショク</t>
    </rPh>
    <phoneticPr fontId="3"/>
  </si>
  <si>
    <t>フリガナ</t>
    <phoneticPr fontId="3"/>
  </si>
  <si>
    <t>企業名</t>
    <rPh sb="0" eb="3">
      <t>キギョウメイ</t>
    </rPh>
    <phoneticPr fontId="3"/>
  </si>
  <si>
    <t>参加希望日</t>
    <rPh sb="0" eb="5">
      <t>サンカキボウビ</t>
    </rPh>
    <phoneticPr fontId="3"/>
  </si>
  <si>
    <t>○</t>
  </si>
  <si>
    <t>フクオカケンチュウショウキギョウシンコウセンター</t>
    <phoneticPr fontId="3"/>
  </si>
  <si>
    <t>812-0046</t>
    <phoneticPr fontId="3"/>
  </si>
  <si>
    <t>購買部　主任</t>
    <rPh sb="0" eb="3">
      <t>コウバイブ</t>
    </rPh>
    <rPh sb="4" eb="6">
      <t>シュニン</t>
    </rPh>
    <phoneticPr fontId="10"/>
  </si>
  <si>
    <t>購買部　課長</t>
    <rPh sb="0" eb="3">
      <t>コウバイブ</t>
    </rPh>
    <rPh sb="4" eb="6">
      <t>カチョウ</t>
    </rPh>
    <phoneticPr fontId="10"/>
  </si>
  <si>
    <t>営業部　係長</t>
    <rPh sb="0" eb="2">
      <t>エイギョウ</t>
    </rPh>
    <rPh sb="2" eb="3">
      <t>ブ</t>
    </rPh>
    <rPh sb="4" eb="6">
      <t>カカリチョウ</t>
    </rPh>
    <phoneticPr fontId="10"/>
  </si>
  <si>
    <t>A株式会社</t>
    <rPh sb="1" eb="5">
      <t>カブシキガイシャ</t>
    </rPh>
    <phoneticPr fontId="10"/>
  </si>
  <si>
    <t>株式会社B</t>
    <rPh sb="0" eb="4">
      <t>カブシキガイシャ</t>
    </rPh>
    <phoneticPr fontId="10"/>
  </si>
  <si>
    <t>株式会社C</t>
    <rPh sb="0" eb="4">
      <t>カブシキガイシャ</t>
    </rPh>
    <phoneticPr fontId="10"/>
  </si>
  <si>
    <t>D有限会社</t>
    <rPh sb="1" eb="5">
      <t>ユウゲンカイシャ</t>
    </rPh>
    <phoneticPr fontId="10"/>
  </si>
  <si>
    <t>E株式会社</t>
    <rPh sb="1" eb="5">
      <t>カブシキガイシャ</t>
    </rPh>
    <phoneticPr fontId="10"/>
  </si>
  <si>
    <t>F株式会社</t>
    <rPh sb="1" eb="5">
      <t>カブシキガイシャ</t>
    </rPh>
    <phoneticPr fontId="10"/>
  </si>
  <si>
    <t>有限会社G</t>
    <rPh sb="0" eb="4">
      <t>ユウゲンカイシャ</t>
    </rPh>
    <phoneticPr fontId="10"/>
  </si>
  <si>
    <t>株式会社H</t>
    <rPh sb="0" eb="4">
      <t>カブシキガイシャ</t>
    </rPh>
    <phoneticPr fontId="10"/>
  </si>
  <si>
    <t>I株式会社</t>
    <rPh sb="1" eb="5">
      <t>カブシキガイシャ</t>
    </rPh>
    <phoneticPr fontId="10"/>
  </si>
  <si>
    <t>株式会社O</t>
    <rPh sb="0" eb="4">
      <t>カブシキガイシャ</t>
    </rPh>
    <phoneticPr fontId="10"/>
  </si>
  <si>
    <t>有限会社P</t>
    <rPh sb="0" eb="4">
      <t>ユウゲンカイシャ</t>
    </rPh>
    <phoneticPr fontId="10"/>
  </si>
  <si>
    <t>Q株式会社</t>
    <rPh sb="1" eb="5">
      <t>カブシキガイシャ</t>
    </rPh>
    <phoneticPr fontId="10"/>
  </si>
  <si>
    <t>登録番号</t>
    <rPh sb="0" eb="4">
      <t>トウロクバンゴウ</t>
    </rPh>
    <phoneticPr fontId="3"/>
  </si>
  <si>
    <t>姓　名</t>
    <rPh sb="0" eb="1">
      <t>セイ</t>
    </rPh>
    <rPh sb="2" eb="3">
      <t>ナ</t>
    </rPh>
    <phoneticPr fontId="10"/>
  </si>
  <si>
    <t>セイ　メイ</t>
    <phoneticPr fontId="3"/>
  </si>
  <si>
    <t>法人格</t>
    <rPh sb="0" eb="3">
      <t>ホウジンカク</t>
    </rPh>
    <phoneticPr fontId="3"/>
  </si>
  <si>
    <t>（株）</t>
  </si>
  <si>
    <t>（有）</t>
  </si>
  <si>
    <t>（名）</t>
  </si>
  <si>
    <t>（資）</t>
  </si>
  <si>
    <t>（同）</t>
  </si>
  <si>
    <t>（相）</t>
  </si>
  <si>
    <t>（社）</t>
  </si>
  <si>
    <t>（一社）</t>
  </si>
  <si>
    <t>（公社）</t>
  </si>
  <si>
    <t>（医）</t>
  </si>
  <si>
    <t>（財）</t>
  </si>
  <si>
    <t>（一財）</t>
  </si>
  <si>
    <t>（公財）</t>
  </si>
  <si>
    <t>（福）</t>
  </si>
  <si>
    <t>（特非）</t>
  </si>
  <si>
    <t>（独）</t>
  </si>
  <si>
    <t>（地独）</t>
  </si>
  <si>
    <t>前</t>
    <rPh sb="0" eb="1">
      <t>マエ</t>
    </rPh>
    <phoneticPr fontId="3"/>
  </si>
  <si>
    <t>https://www.f-dennou.jp/</t>
    <phoneticPr fontId="3"/>
  </si>
  <si>
    <t>受注企業</t>
    <rPh sb="0" eb="2">
      <t>ジュチュウ</t>
    </rPh>
    <rPh sb="2" eb="4">
      <t>キギョウ</t>
    </rPh>
    <phoneticPr fontId="3"/>
  </si>
  <si>
    <t>出席者2</t>
    <rPh sb="0" eb="3">
      <t>シュッセキシャ</t>
    </rPh>
    <phoneticPr fontId="3"/>
  </si>
  <si>
    <t>出席者3</t>
    <rPh sb="0" eb="3">
      <t>シュッセキシャ</t>
    </rPh>
    <phoneticPr fontId="3"/>
  </si>
  <si>
    <t>主要製品</t>
    <rPh sb="0" eb="2">
      <t>シュヨウ</t>
    </rPh>
    <rPh sb="2" eb="4">
      <t>セイヒン</t>
    </rPh>
    <phoneticPr fontId="1"/>
  </si>
  <si>
    <t>８日㈬</t>
    <rPh sb="1" eb="2">
      <t>ニチ</t>
    </rPh>
    <phoneticPr fontId="3"/>
  </si>
  <si>
    <t>９日㈭</t>
    <rPh sb="1" eb="2">
      <t>ニチ</t>
    </rPh>
    <phoneticPr fontId="3"/>
  </si>
  <si>
    <t>2026年度「製造技術マッチングフェア(商談会)」
参加申込書</t>
    <phoneticPr fontId="3"/>
  </si>
  <si>
    <r>
      <t>前　</t>
    </r>
    <r>
      <rPr>
        <sz val="9"/>
        <color theme="1"/>
        <rFont val="BIZ UDPゴシック"/>
        <family val="3"/>
        <charset val="128"/>
      </rPr>
      <t>（株）会社名</t>
    </r>
    <rPh sb="0" eb="1">
      <t>マエ</t>
    </rPh>
    <rPh sb="3" eb="4">
      <t>カブ</t>
    </rPh>
    <rPh sb="5" eb="8">
      <t>カイシャメイ</t>
    </rPh>
    <phoneticPr fontId="3"/>
  </si>
  <si>
    <r>
      <t>後　</t>
    </r>
    <r>
      <rPr>
        <sz val="9"/>
        <color theme="1"/>
        <rFont val="BIZ UDPゴシック"/>
        <family val="3"/>
        <charset val="128"/>
      </rPr>
      <t>会社名（株）</t>
    </r>
    <rPh sb="0" eb="1">
      <t>アト</t>
    </rPh>
    <phoneticPr fontId="3"/>
  </si>
  <si>
    <t>希望
順位</t>
    <rPh sb="0" eb="2">
      <t>キボウ</t>
    </rPh>
    <rPh sb="3" eb="5">
      <t>ジュンイ</t>
    </rPh>
    <phoneticPr fontId="3"/>
  </si>
  <si>
    <t>番号</t>
    <rPh sb="0" eb="2">
      <t>バンゴウ</t>
    </rPh>
    <phoneticPr fontId="3"/>
  </si>
  <si>
    <t>案件
商談</t>
    <rPh sb="0" eb="2">
      <t>アンケン</t>
    </rPh>
    <rPh sb="3" eb="5">
      <t>ショウダン</t>
    </rPh>
    <phoneticPr fontId="3"/>
  </si>
  <si>
    <t>自己
PR</t>
    <rPh sb="0" eb="2">
      <t>ジコ</t>
    </rPh>
    <phoneticPr fontId="3"/>
  </si>
  <si>
    <t>電話</t>
    <rPh sb="0" eb="2">
      <t>デンワ</t>
    </rPh>
    <phoneticPr fontId="3"/>
  </si>
  <si>
    <r>
      <t>メールアドレス</t>
    </r>
    <r>
      <rPr>
        <sz val="11"/>
        <color rgb="FF00B0F0"/>
        <rFont val="BIZ UDPゴシック"/>
        <family val="3"/>
        <charset val="128"/>
      </rPr>
      <t>*</t>
    </r>
    <phoneticPr fontId="3"/>
  </si>
  <si>
    <r>
      <t>ＵＲＬ</t>
    </r>
    <r>
      <rPr>
        <sz val="11"/>
        <color rgb="FF00B0F0"/>
        <rFont val="BIZ UDPゴシック"/>
        <family val="3"/>
        <charset val="128"/>
      </rPr>
      <t>*</t>
    </r>
    <phoneticPr fontId="3"/>
  </si>
  <si>
    <r>
      <t>携帯電話番号</t>
    </r>
    <r>
      <rPr>
        <sz val="11"/>
        <color rgb="FF00B0F0"/>
        <rFont val="BIZ UDPゴシック"/>
        <family val="3"/>
        <charset val="128"/>
      </rPr>
      <t>*</t>
    </r>
    <rPh sb="0" eb="6">
      <t>ケイタイデンワバンゴウ</t>
    </rPh>
    <phoneticPr fontId="3"/>
  </si>
  <si>
    <t>福岡県中小企業振興センター</t>
    <rPh sb="0" eb="9">
      <t>フクオカケンチュウショウキギョウシンコウ</t>
    </rPh>
    <phoneticPr fontId="3"/>
  </si>
  <si>
    <t>福岡県福岡市博多区吉塚本町9-15</t>
    <phoneticPr fontId="3"/>
  </si>
  <si>
    <t>info@joho-fukuoka.or.jp</t>
    <phoneticPr fontId="3"/>
  </si>
  <si>
    <t>092-622-6680</t>
    <phoneticPr fontId="3"/>
  </si>
  <si>
    <t>旋盤による切削加工を主とした金属加工、半導体部品の設計・製造・販売</t>
    <phoneticPr fontId="3"/>
  </si>
  <si>
    <t>090-1234-****</t>
    <phoneticPr fontId="3"/>
  </si>
  <si>
    <t>090-9012-****</t>
    <phoneticPr fontId="3"/>
  </si>
  <si>
    <t>080-5678-****</t>
    <phoneticPr fontId="3"/>
  </si>
  <si>
    <t>概要書添付確認</t>
    <rPh sb="0" eb="3">
      <t>ガイヨウショ</t>
    </rPh>
    <rPh sb="3" eb="5">
      <t>テンプ</t>
    </rPh>
    <rPh sb="5" eb="7">
      <t>カクニン</t>
    </rPh>
    <phoneticPr fontId="3"/>
  </si>
  <si>
    <r>
      <rPr>
        <sz val="11"/>
        <color rgb="FF00B0F0"/>
        <rFont val="BIZ UDPゴシック"/>
        <family val="3"/>
        <charset val="128"/>
      </rPr>
      <t>*</t>
    </r>
    <r>
      <rPr>
        <sz val="11"/>
        <color theme="1"/>
        <rFont val="BIZ UDPゴシック"/>
        <family val="2"/>
        <charset val="128"/>
      </rPr>
      <t>〒</t>
    </r>
    <phoneticPr fontId="3"/>
  </si>
  <si>
    <t>概要書</t>
    <rPh sb="0" eb="3">
      <t>ガイヨウショ</t>
    </rPh>
    <phoneticPr fontId="3"/>
  </si>
  <si>
    <t>後</t>
    <rPh sb="0" eb="1">
      <t>ウシ</t>
    </rPh>
    <phoneticPr fontId="3"/>
  </si>
  <si>
    <t>会社名</t>
    <rPh sb="0" eb="3">
      <t>カイシャメイ</t>
    </rPh>
    <phoneticPr fontId="3"/>
  </si>
  <si>
    <t>所在地</t>
    <rPh sb="0" eb="3">
      <t>ショザイチ</t>
    </rPh>
    <phoneticPr fontId="3"/>
  </si>
  <si>
    <t>〒</t>
    <phoneticPr fontId="3"/>
  </si>
  <si>
    <t>メール</t>
    <phoneticPr fontId="3"/>
  </si>
  <si>
    <t>主要製品</t>
    <rPh sb="0" eb="4">
      <t>シュヨウセイヒン</t>
    </rPh>
    <phoneticPr fontId="3"/>
  </si>
  <si>
    <t>１携帯</t>
    <rPh sb="1" eb="3">
      <t>ケイタイ</t>
    </rPh>
    <phoneticPr fontId="3"/>
  </si>
  <si>
    <t>１氏名</t>
    <rPh sb="1" eb="3">
      <t>シメイ</t>
    </rPh>
    <phoneticPr fontId="3"/>
  </si>
  <si>
    <t>１フリガナ</t>
    <phoneticPr fontId="3"/>
  </si>
  <si>
    <t>１部署・役職</t>
    <rPh sb="1" eb="3">
      <t>ブショ</t>
    </rPh>
    <rPh sb="4" eb="6">
      <t>ヤクショク</t>
    </rPh>
    <phoneticPr fontId="3"/>
  </si>
  <si>
    <t>２氏名</t>
    <rPh sb="1" eb="3">
      <t>シメイ</t>
    </rPh>
    <phoneticPr fontId="3"/>
  </si>
  <si>
    <t>２フリガナ</t>
    <phoneticPr fontId="3"/>
  </si>
  <si>
    <t>２部署・役職</t>
    <rPh sb="1" eb="3">
      <t>ブショ</t>
    </rPh>
    <rPh sb="4" eb="6">
      <t>ヤクショク</t>
    </rPh>
    <phoneticPr fontId="3"/>
  </si>
  <si>
    <t>２携帯</t>
    <rPh sb="1" eb="3">
      <t>ケイタイ</t>
    </rPh>
    <phoneticPr fontId="3"/>
  </si>
  <si>
    <t>３氏名</t>
    <rPh sb="1" eb="3">
      <t>シメイ</t>
    </rPh>
    <phoneticPr fontId="3"/>
  </si>
  <si>
    <t>３フリガナ</t>
    <phoneticPr fontId="3"/>
  </si>
  <si>
    <t>３部署・役職</t>
    <rPh sb="1" eb="3">
      <t>ブショ</t>
    </rPh>
    <rPh sb="4" eb="6">
      <t>ヤクショク</t>
    </rPh>
    <phoneticPr fontId="3"/>
  </si>
  <si>
    <t>３携帯</t>
    <rPh sb="1" eb="3">
      <t>ケイタイ</t>
    </rPh>
    <phoneticPr fontId="3"/>
  </si>
  <si>
    <t>逆指名８－１</t>
    <rPh sb="0" eb="3">
      <t>ギャクシメイ</t>
    </rPh>
    <phoneticPr fontId="3"/>
  </si>
  <si>
    <t>逆指名８－２</t>
    <rPh sb="0" eb="3">
      <t>ギャクシメイ</t>
    </rPh>
    <phoneticPr fontId="3"/>
  </si>
  <si>
    <t>逆指名８－３</t>
    <rPh sb="0" eb="3">
      <t>ギャクシメイ</t>
    </rPh>
    <phoneticPr fontId="3"/>
  </si>
  <si>
    <t>逆指名８－４</t>
    <rPh sb="0" eb="3">
      <t>ギャクシメイ</t>
    </rPh>
    <phoneticPr fontId="3"/>
  </si>
  <si>
    <t>逆指名８－５</t>
    <rPh sb="0" eb="3">
      <t>ギャクシメイ</t>
    </rPh>
    <phoneticPr fontId="3"/>
  </si>
  <si>
    <t>逆指名９－１</t>
    <rPh sb="0" eb="3">
      <t>ギャクシメイ</t>
    </rPh>
    <phoneticPr fontId="3"/>
  </si>
  <si>
    <t>逆指名９ー２</t>
    <rPh sb="0" eb="3">
      <t>ギャクシメイ</t>
    </rPh>
    <phoneticPr fontId="3"/>
  </si>
  <si>
    <t>逆指名９－３</t>
    <rPh sb="0" eb="3">
      <t>ギャクシメイ</t>
    </rPh>
    <phoneticPr fontId="3"/>
  </si>
  <si>
    <t>逆指名９－４</t>
    <rPh sb="0" eb="3">
      <t>ギャクシメイ</t>
    </rPh>
    <phoneticPr fontId="3"/>
  </si>
  <si>
    <t>逆指名９－５</t>
    <rPh sb="0" eb="3">
      <t>ギャクシメイ</t>
    </rPh>
    <phoneticPr fontId="3"/>
  </si>
  <si>
    <t>案件８－１</t>
    <rPh sb="0" eb="2">
      <t>アンケン</t>
    </rPh>
    <phoneticPr fontId="3"/>
  </si>
  <si>
    <t>PR８－２</t>
    <phoneticPr fontId="3"/>
  </si>
  <si>
    <t>PR８－１</t>
    <phoneticPr fontId="3"/>
  </si>
  <si>
    <t>案件８－２</t>
    <rPh sb="0" eb="2">
      <t>アンケン</t>
    </rPh>
    <phoneticPr fontId="3"/>
  </si>
  <si>
    <t>案件８－３</t>
    <rPh sb="0" eb="2">
      <t>アンケン</t>
    </rPh>
    <phoneticPr fontId="3"/>
  </si>
  <si>
    <t>PR８－３</t>
    <phoneticPr fontId="3"/>
  </si>
  <si>
    <t>案件８－４</t>
    <rPh sb="0" eb="2">
      <t>アンケン</t>
    </rPh>
    <phoneticPr fontId="3"/>
  </si>
  <si>
    <t>PR８－４</t>
    <phoneticPr fontId="3"/>
  </si>
  <si>
    <t>案件８－５</t>
    <rPh sb="0" eb="2">
      <t>アンケン</t>
    </rPh>
    <phoneticPr fontId="3"/>
  </si>
  <si>
    <t>PR８－５</t>
    <phoneticPr fontId="3"/>
  </si>
  <si>
    <t>案件９－１</t>
    <rPh sb="0" eb="2">
      <t>アンケン</t>
    </rPh>
    <phoneticPr fontId="3"/>
  </si>
  <si>
    <t>PR９－１</t>
    <phoneticPr fontId="3"/>
  </si>
  <si>
    <t>案件９－２</t>
    <rPh sb="0" eb="2">
      <t>アンケン</t>
    </rPh>
    <phoneticPr fontId="3"/>
  </si>
  <si>
    <t>PR９－２</t>
    <phoneticPr fontId="3"/>
  </si>
  <si>
    <t>案件９－３</t>
    <rPh sb="0" eb="2">
      <t>アンケン</t>
    </rPh>
    <phoneticPr fontId="3"/>
  </si>
  <si>
    <t>PR９－３</t>
    <phoneticPr fontId="3"/>
  </si>
  <si>
    <t>案件９－４</t>
    <rPh sb="0" eb="2">
      <t>アンケン</t>
    </rPh>
    <phoneticPr fontId="3"/>
  </si>
  <si>
    <t>PR９－４</t>
    <phoneticPr fontId="3"/>
  </si>
  <si>
    <t>案件９－５</t>
    <rPh sb="0" eb="2">
      <t>アンケン</t>
    </rPh>
    <phoneticPr fontId="3"/>
  </si>
  <si>
    <t>PR９－５</t>
    <phoneticPr fontId="3"/>
  </si>
  <si>
    <t>部署・役職</t>
    <rPh sb="0" eb="2">
      <t>ブショ</t>
    </rPh>
    <rPh sb="3" eb="5">
      <t>ヤクショク</t>
    </rPh>
    <phoneticPr fontId="3"/>
  </si>
  <si>
    <t>番号８－１</t>
    <rPh sb="0" eb="2">
      <t>バンゴウ</t>
    </rPh>
    <phoneticPr fontId="3"/>
  </si>
  <si>
    <t>番号８－2</t>
    <rPh sb="0" eb="2">
      <t>バンゴウ</t>
    </rPh>
    <phoneticPr fontId="3"/>
  </si>
  <si>
    <t>番号８－3</t>
    <rPh sb="0" eb="2">
      <t>バンゴウ</t>
    </rPh>
    <phoneticPr fontId="3"/>
  </si>
  <si>
    <t>番号８－4</t>
    <rPh sb="0" eb="2">
      <t>バンゴウ</t>
    </rPh>
    <phoneticPr fontId="3"/>
  </si>
  <si>
    <t>番号８－5</t>
    <rPh sb="0" eb="2">
      <t>バンゴウ</t>
    </rPh>
    <phoneticPr fontId="3"/>
  </si>
  <si>
    <t>番号9－1</t>
    <rPh sb="0" eb="2">
      <t>バンゴウ</t>
    </rPh>
    <phoneticPr fontId="3"/>
  </si>
  <si>
    <t>番号9－2</t>
    <rPh sb="0" eb="2">
      <t>バンゴウ</t>
    </rPh>
    <phoneticPr fontId="3"/>
  </si>
  <si>
    <t>番号9－3</t>
    <rPh sb="0" eb="2">
      <t>バンゴウ</t>
    </rPh>
    <phoneticPr fontId="3"/>
  </si>
  <si>
    <t>番号9－4</t>
    <rPh sb="0" eb="2">
      <t>バンゴウ</t>
    </rPh>
    <phoneticPr fontId="3"/>
  </si>
  <si>
    <t>番号9－5</t>
    <rPh sb="0" eb="2">
      <t>バンゴウ</t>
    </rPh>
    <phoneticPr fontId="3"/>
  </si>
  <si>
    <t>自社
PR
のみ</t>
    <rPh sb="0" eb="2">
      <t>ジシャ</t>
    </rPh>
    <phoneticPr fontId="3"/>
  </si>
  <si>
    <t>記載
案件
商談</t>
    <rPh sb="0" eb="2">
      <t>キサイ</t>
    </rPh>
    <rPh sb="3" eb="5">
      <t>アンケン</t>
    </rPh>
    <rPh sb="6" eb="8">
      <t>ショウダン</t>
    </rPh>
    <phoneticPr fontId="3"/>
  </si>
  <si>
    <t xml:space="preserve">（株） 荏原製作所 </t>
  </si>
  <si>
    <t xml:space="preserve">（株） マキシス工業 </t>
  </si>
  <si>
    <t xml:space="preserve"> 大羽精研 （株）</t>
  </si>
  <si>
    <t xml:space="preserve"> 協和機電工業 （株）</t>
  </si>
  <si>
    <t xml:space="preserve"> 太陽機械工業 （株）</t>
  </si>
  <si>
    <t xml:space="preserve">（株） 佐野鉄工所 </t>
  </si>
  <si>
    <t xml:space="preserve">（株） 竹内製作所 </t>
  </si>
  <si>
    <t xml:space="preserve"> ユニ・チャームプロダクツ （株）</t>
  </si>
  <si>
    <t xml:space="preserve">（株） デンケン </t>
  </si>
  <si>
    <t xml:space="preserve">（株） 大川原製作所  </t>
  </si>
  <si>
    <t xml:space="preserve">（株） アルテクナ </t>
  </si>
  <si>
    <t xml:space="preserve">（株） ヒューテック </t>
  </si>
  <si>
    <t xml:space="preserve">（株） ジェーイーエル </t>
  </si>
  <si>
    <t xml:space="preserve">（株） クリスタル光学 </t>
  </si>
  <si>
    <t xml:space="preserve"> 三菱重工交通・建設エンジニアリング （株）</t>
  </si>
  <si>
    <t xml:space="preserve">（株） ArTechX.ing </t>
  </si>
  <si>
    <t xml:space="preserve"> 千代田工業 （株）</t>
  </si>
  <si>
    <t xml:space="preserve">（株） エヌビー　小倉営業所 </t>
  </si>
  <si>
    <t xml:space="preserve"> 西部電機 （株）</t>
  </si>
  <si>
    <t xml:space="preserve">（株） きしろ </t>
  </si>
  <si>
    <t xml:space="preserve">（株） 九州プレシジョン（玉名工場） </t>
  </si>
  <si>
    <t xml:space="preserve"> 深江特殊鋼 （株）</t>
  </si>
  <si>
    <t xml:space="preserve"> 佐久間特殊鋼 （株）</t>
  </si>
  <si>
    <t xml:space="preserve"> 東洋紡エムシー （株）</t>
  </si>
  <si>
    <t xml:space="preserve">（株） スミテックエンジニアリング </t>
  </si>
  <si>
    <t xml:space="preserve">（株） ワイ・デー・ケー九州 </t>
  </si>
  <si>
    <t xml:space="preserve"> 日進機工 （株）</t>
  </si>
  <si>
    <t xml:space="preserve">（株） シンキー </t>
  </si>
  <si>
    <t xml:space="preserve"> アラインテック （株）</t>
  </si>
  <si>
    <t xml:space="preserve"> SUS （株）</t>
  </si>
  <si>
    <t xml:space="preserve">（株） 不二鉄工所 </t>
  </si>
  <si>
    <t xml:space="preserve"> ユースエンジニアリング （株）</t>
  </si>
  <si>
    <t xml:space="preserve"> アシザワ・ファインテック （株）</t>
  </si>
  <si>
    <t xml:space="preserve"> 平和テクニカ （株）</t>
  </si>
  <si>
    <t xml:space="preserve">（株） AKシステム </t>
  </si>
  <si>
    <t xml:space="preserve"> 新和工業 （株）</t>
  </si>
  <si>
    <t xml:space="preserve">（株） 大晃鋲螺 </t>
  </si>
  <si>
    <t xml:space="preserve"> i-PRO （株）</t>
  </si>
  <si>
    <t xml:space="preserve"> 田中鉄工 （株）</t>
  </si>
  <si>
    <t xml:space="preserve"> ワシノ機工 （株）</t>
  </si>
  <si>
    <t xml:space="preserve"> 西日本イシダ （株）</t>
  </si>
  <si>
    <t xml:space="preserve"> 山本精工 （株）</t>
  </si>
  <si>
    <t xml:space="preserve"> クボタ環境エンジニアリング （株）</t>
  </si>
  <si>
    <t xml:space="preserve"> 南海モルディ （株）</t>
  </si>
  <si>
    <t xml:space="preserve">（株） 丸山製作所 </t>
  </si>
  <si>
    <t xml:space="preserve"> REALIZE （株）</t>
  </si>
  <si>
    <t xml:space="preserve">（株） 佐々木精工 </t>
  </si>
  <si>
    <t xml:space="preserve">（株） ティ・アイ・エス </t>
  </si>
  <si>
    <t xml:space="preserve">（株） ヨシカワ </t>
  </si>
  <si>
    <t xml:space="preserve"> マクセルイズミ （株）</t>
  </si>
  <si>
    <t xml:space="preserve"> タイヘイテクノス （株）</t>
  </si>
  <si>
    <t xml:space="preserve">（株） いまばやし </t>
  </si>
  <si>
    <t xml:space="preserve">（株） 京製メック </t>
  </si>
  <si>
    <t xml:space="preserve">（株） エヌテック </t>
  </si>
  <si>
    <t xml:space="preserve">（株） カナデビアエンジニアリング </t>
  </si>
  <si>
    <t xml:space="preserve">（株） キャステム </t>
  </si>
  <si>
    <t xml:space="preserve">（株） スリーダイン </t>
  </si>
  <si>
    <t xml:space="preserve"> 湖北精工 （株）</t>
  </si>
  <si>
    <t xml:space="preserve">（株） 八田製作所 </t>
  </si>
  <si>
    <t xml:space="preserve"> 太洋マシナリー （株）</t>
  </si>
  <si>
    <t xml:space="preserve">（株） タカトリ </t>
  </si>
  <si>
    <t xml:space="preserve">（株） クボタ </t>
  </si>
  <si>
    <t xml:space="preserve">（株） アイム製作所 </t>
  </si>
  <si>
    <t xml:space="preserve">（株） 七洋製作所 </t>
  </si>
  <si>
    <t xml:space="preserve"> エムイーシーテクノ （株）</t>
  </si>
  <si>
    <t xml:space="preserve"> 不二精機 （株）</t>
  </si>
  <si>
    <t xml:space="preserve">（株） 三井三池製作所 </t>
  </si>
  <si>
    <t xml:space="preserve"> 西田鉄工 （株）</t>
  </si>
  <si>
    <t xml:space="preserve">（株） フラスコ </t>
  </si>
  <si>
    <t xml:space="preserve"> ホーコス （株）</t>
  </si>
  <si>
    <t xml:space="preserve"> 入江工研 （株）</t>
  </si>
  <si>
    <t xml:space="preserve">（株） YSK </t>
  </si>
  <si>
    <t xml:space="preserve">（株） ユニシス </t>
  </si>
  <si>
    <t>面談を希望する発注企業（各日最大５社まで）</t>
    <rPh sb="7" eb="9">
      <t>ハッチュウ</t>
    </rPh>
    <rPh sb="12" eb="16">
      <t>カクジツサイダイ</t>
    </rPh>
    <rPh sb="17" eb="18">
      <t>シャ</t>
    </rPh>
    <phoneticPr fontId="3"/>
  </si>
  <si>
    <t xml:space="preserve"> 極東開発工業 （株）　環境事業部</t>
  </si>
  <si>
    <t xml:space="preserve"> 日鉄テックスエンジ（株）　八幡支店 </t>
  </si>
  <si>
    <t xml:space="preserve"> UBEマシナリー（株）　成形機購買グループ </t>
  </si>
  <si>
    <t xml:space="preserve"> UBEマシナリー（株）　産機購買グループ </t>
  </si>
  <si>
    <t>日本ビソー （株）　長崎製作所</t>
  </si>
  <si>
    <t>東洋ホイスト(株）</t>
    <rPh sb="0" eb="2">
      <t>トウヨウ</t>
    </rPh>
    <rPh sb="7" eb="8">
      <t>カブ</t>
    </rPh>
    <phoneticPr fontId="3"/>
  </si>
  <si>
    <t>商談会出席者
（事前登録を行いますので、参加される予定の方全員についてご記入ください）</t>
    <phoneticPr fontId="3"/>
  </si>
  <si>
    <t>面談を希望する発注企業（各日最大５社まで）</t>
    <rPh sb="0" eb="2">
      <t>メンダン</t>
    </rPh>
    <rPh sb="3" eb="5">
      <t>キボウ</t>
    </rPh>
    <rPh sb="7" eb="9">
      <t>ハッチュウ</t>
    </rPh>
    <rPh sb="12" eb="14">
      <t>カクジツ</t>
    </rPh>
    <rPh sb="14" eb="16">
      <t>サイダイ</t>
    </rPh>
    <rPh sb="17" eb="18">
      <t>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</si>
</sst>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aaa&quot;)&quot;"/>
    <numFmt numFmtId="177" formatCode="m&quot;月&quot;d&quot;日&quot;;@"/>
  </numFmts>
  <fonts count="16" x14ac:knownFonts="1">
    <font>
      <sz val="11"/>
      <color theme="1"/>
      <name val="BIZ UDPゴシック"/>
      <family val="2"/>
      <charset val="128"/>
    </font>
    <font>
      <b/>
      <sz val="15"/>
      <color theme="3"/>
      <name val="BIZ UDPゴシック"/>
      <family val="2"/>
      <charset val="128"/>
    </font>
    <font>
      <b/>
      <sz val="13"/>
      <color theme="3"/>
      <name val="BIZ UDPゴシック"/>
      <family val="2"/>
      <charset val="128"/>
    </font>
    <font>
      <sz val="6"/>
      <name val="BIZ UDPゴシック"/>
      <family val="2"/>
      <charset val="128"/>
    </font>
    <font>
      <sz val="11"/>
      <color theme="1"/>
      <name val="BIZ UDPゴシック"/>
      <family val="2"/>
      <charset val="128"/>
    </font>
    <font>
      <sz val="11"/>
      <color theme="0"/>
      <name val="BIZ UDPゴシック"/>
      <family val="2"/>
      <charset val="128"/>
    </font>
    <font>
      <sz val="10"/>
      <color theme="1"/>
      <name val="BIZ UDPゴシック"/>
      <family val="2"/>
      <charset val="128"/>
    </font>
    <font>
      <b/>
      <sz val="11"/>
      <color theme="1"/>
      <name val="BIZ UDPゴシック"/>
      <family val="3"/>
      <charset val="128"/>
    </font>
    <font>
      <sz val="11"/>
      <color theme="1"/>
      <name val="BIZ UDPゴシック"/>
      <family val="3"/>
      <charset val="128"/>
    </font>
    <font>
      <sz val="18"/>
      <color theme="0"/>
      <name val="BIZ UDPゴシック"/>
      <family val="2"/>
      <charset val="128"/>
    </font>
    <font>
      <u/>
      <sz val="11"/>
      <color theme="11"/>
      <name val="BIZ UDPゴシック"/>
      <family val="2"/>
      <charset val="128"/>
    </font>
    <font>
      <sz val="11"/>
      <name val="ＭＳ Ｐゴシック"/>
      <family val="3"/>
      <charset val="128"/>
    </font>
    <font>
      <u/>
      <sz val="11"/>
      <color theme="10"/>
      <name val="BIZ UDPゴシック"/>
      <family val="2"/>
      <charset val="128"/>
    </font>
    <font>
      <sz val="9"/>
      <color theme="1"/>
      <name val="BIZ UDPゴシック"/>
      <family val="3"/>
      <charset val="128"/>
    </font>
    <font>
      <sz val="11"/>
      <color rgb="FF00B0F0"/>
      <name val="BIZ UDPゴシック"/>
      <family val="3"/>
      <charset val="128"/>
    </font>
    <font>
      <b/>
      <sz val="11"/>
      <color theme="4" tint="-0.249977111117893"/>
      <name val="BIZ UDPゴシック"/>
      <family val="3"/>
      <charset val="128"/>
    </font>
  </fonts>
  <fills count="7">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1"/>
        <bgColor indexed="64"/>
      </patternFill>
    </fill>
    <fill>
      <patternFill patternType="solid">
        <fgColor theme="0"/>
        <bgColor indexed="64"/>
      </patternFill>
    </fill>
    <fill>
      <patternFill patternType="solid">
        <fgColor theme="4" tint="-0.249977111117893"/>
        <bgColor indexed="64"/>
      </patternFill>
    </fill>
  </fills>
  <borders count="25">
    <border>
      <left/>
      <right/>
      <top/>
      <bottom/>
      <diagonal/>
    </border>
    <border>
      <left style="medium">
        <color theme="0"/>
      </left>
      <right style="medium">
        <color theme="0"/>
      </right>
      <top style="medium">
        <color theme="0"/>
      </top>
      <bottom style="medium">
        <color theme="0"/>
      </bottom>
      <diagonal/>
    </border>
    <border>
      <left style="medium">
        <color theme="0"/>
      </left>
      <right/>
      <top/>
      <bottom style="medium">
        <color theme="0"/>
      </bottom>
      <diagonal/>
    </border>
    <border>
      <left/>
      <right style="medium">
        <color theme="0"/>
      </right>
      <top/>
      <bottom style="medium">
        <color theme="0"/>
      </bottom>
      <diagonal/>
    </border>
    <border>
      <left/>
      <right/>
      <top/>
      <bottom style="medium">
        <color theme="0"/>
      </bottom>
      <diagonal/>
    </border>
    <border>
      <left style="medium">
        <color theme="0"/>
      </left>
      <right style="medium">
        <color theme="0"/>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style="medium">
        <color theme="0"/>
      </top>
      <bottom style="dotted">
        <color theme="0"/>
      </bottom>
      <diagonal/>
    </border>
    <border>
      <left style="medium">
        <color theme="0"/>
      </left>
      <right style="medium">
        <color theme="0"/>
      </right>
      <top/>
      <bottom style="dotted">
        <color theme="0"/>
      </bottom>
      <diagonal/>
    </border>
    <border>
      <left style="medium">
        <color theme="0"/>
      </left>
      <right style="medium">
        <color theme="0"/>
      </right>
      <top style="medium">
        <color theme="0"/>
      </top>
      <bottom style="dotted">
        <color theme="2" tint="-9.9978637043366805E-2"/>
      </bottom>
      <diagonal/>
    </border>
    <border>
      <left style="medium">
        <color theme="0"/>
      </left>
      <right/>
      <top style="medium">
        <color theme="0"/>
      </top>
      <bottom style="dotted">
        <color theme="2" tint="-9.9978637043366805E-2"/>
      </bottom>
      <diagonal/>
    </border>
    <border>
      <left/>
      <right/>
      <top style="medium">
        <color theme="0"/>
      </top>
      <bottom style="dotted">
        <color theme="2" tint="-9.9978637043366805E-2"/>
      </bottom>
      <diagonal/>
    </border>
    <border>
      <left style="thin">
        <color theme="2"/>
      </left>
      <right style="medium">
        <color theme="0"/>
      </right>
      <top style="thin">
        <color theme="2"/>
      </top>
      <bottom style="thin">
        <color theme="2"/>
      </bottom>
      <diagonal/>
    </border>
    <border>
      <left style="medium">
        <color theme="0"/>
      </left>
      <right style="medium">
        <color theme="0"/>
      </right>
      <top style="thin">
        <color theme="2"/>
      </top>
      <bottom style="thin">
        <color theme="2"/>
      </bottom>
      <diagonal/>
    </border>
    <border>
      <left style="medium">
        <color theme="0"/>
      </left>
      <right/>
      <top style="thin">
        <color theme="2"/>
      </top>
      <bottom style="thin">
        <color theme="2"/>
      </bottom>
      <diagonal/>
    </border>
    <border>
      <left/>
      <right style="thin">
        <color theme="2"/>
      </right>
      <top style="thin">
        <color theme="2"/>
      </top>
      <bottom style="thin">
        <color theme="2"/>
      </bottom>
      <diagonal/>
    </border>
    <border>
      <left style="thin">
        <color theme="0"/>
      </left>
      <right style="medium">
        <color theme="0"/>
      </right>
      <top style="thin">
        <color theme="0"/>
      </top>
      <bottom style="thin">
        <color theme="0"/>
      </bottom>
      <diagonal/>
    </border>
  </borders>
  <cellStyleXfs count="4">
    <xf numFmtId="0" fontId="0" fillId="0" borderId="0">
      <alignment vertical="center"/>
    </xf>
    <xf numFmtId="38" fontId="4" fillId="0" borderId="0" applyFont="0" applyFill="0" applyBorder="0" applyAlignment="0" applyProtection="0">
      <alignment vertical="center"/>
    </xf>
    <xf numFmtId="0" fontId="11" fillId="0" borderId="0">
      <alignment vertical="center"/>
    </xf>
    <xf numFmtId="0" fontId="12" fillId="0" borderId="0" applyNumberFormat="0" applyFill="0" applyBorder="0" applyAlignment="0" applyProtection="0">
      <alignment vertical="center"/>
    </xf>
  </cellStyleXfs>
  <cellXfs count="119">
    <xf numFmtId="0" fontId="0" fillId="0" borderId="0" xfId="0">
      <alignment vertical="center"/>
    </xf>
    <xf numFmtId="0" fontId="5" fillId="4" borderId="0" xfId="0" applyFont="1" applyFill="1">
      <alignment vertical="center"/>
    </xf>
    <xf numFmtId="0" fontId="0" fillId="2" borderId="1" xfId="0" applyFill="1" applyBorder="1" applyAlignment="1">
      <alignment vertical="center" shrinkToFit="1"/>
    </xf>
    <xf numFmtId="0" fontId="0" fillId="2" borderId="5" xfId="0" applyFill="1" applyBorder="1" applyAlignment="1">
      <alignment horizontal="center" vertical="center" shrinkToFit="1"/>
    </xf>
    <xf numFmtId="0" fontId="0" fillId="3" borderId="9" xfId="0" applyFill="1" applyBorder="1">
      <alignment vertical="center"/>
    </xf>
    <xf numFmtId="0" fontId="0" fillId="3" borderId="10" xfId="0" applyFill="1" applyBorder="1">
      <alignment vertical="center"/>
    </xf>
    <xf numFmtId="0" fontId="0" fillId="3" borderId="12" xfId="0" applyFill="1" applyBorder="1">
      <alignment vertical="center"/>
    </xf>
    <xf numFmtId="0" fontId="8" fillId="0" borderId="1" xfId="0" applyFont="1" applyBorder="1" applyAlignment="1">
      <alignment horizontal="center" vertical="center" shrinkToFit="1"/>
    </xf>
    <xf numFmtId="177" fontId="0" fillId="0" borderId="0" xfId="0" applyNumberFormat="1" applyAlignment="1">
      <alignment vertical="center" textRotation="255" wrapText="1"/>
    </xf>
    <xf numFmtId="0" fontId="0" fillId="0" borderId="0" xfId="0" applyAlignment="1">
      <alignment vertical="center" textRotation="255" wrapText="1"/>
    </xf>
    <xf numFmtId="38" fontId="0" fillId="0" borderId="0" xfId="0" applyNumberFormat="1">
      <alignment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2" borderId="1" xfId="0" applyFill="1" applyBorder="1" applyAlignment="1">
      <alignment horizontal="center" vertical="center" shrinkToFit="1"/>
    </xf>
    <xf numFmtId="0" fontId="0" fillId="5" borderId="4" xfId="0" applyFill="1" applyBorder="1" applyAlignment="1">
      <alignment vertical="center" shrinkToFit="1"/>
    </xf>
    <xf numFmtId="0" fontId="6" fillId="0" borderId="1" xfId="0" applyFont="1" applyBorder="1" applyAlignment="1">
      <alignment horizontal="center" vertical="center" shrinkToFit="1"/>
    </xf>
    <xf numFmtId="0" fontId="0" fillId="0" borderId="4" xfId="0" applyBorder="1" applyAlignment="1">
      <alignment horizontal="center" vertical="center" shrinkToFit="1"/>
    </xf>
    <xf numFmtId="0" fontId="0" fillId="2" borderId="5" xfId="0" applyFill="1" applyBorder="1" applyAlignment="1">
      <alignment vertical="center" shrinkToFit="1"/>
    </xf>
    <xf numFmtId="0" fontId="8" fillId="2" borderId="1" xfId="0" applyFont="1" applyFill="1" applyBorder="1" applyAlignment="1">
      <alignment horizontal="center" vertical="center" shrinkToFit="1"/>
    </xf>
    <xf numFmtId="0" fontId="0" fillId="3" borderId="15" xfId="0" applyFill="1" applyBorder="1" applyAlignment="1">
      <alignment horizontal="center" vertical="center"/>
    </xf>
    <xf numFmtId="0" fontId="0" fillId="2" borderId="17" xfId="0" applyFill="1" applyBorder="1" applyAlignment="1">
      <alignment vertical="center" shrinkToFit="1"/>
    </xf>
    <xf numFmtId="0" fontId="0" fillId="2" borderId="17" xfId="0" applyFill="1" applyBorder="1" applyAlignment="1">
      <alignment horizontal="center" vertical="center" shrinkToFit="1"/>
    </xf>
    <xf numFmtId="0" fontId="7" fillId="5" borderId="7" xfId="0" applyFont="1" applyFill="1" applyBorder="1" applyAlignment="1">
      <alignment vertical="center" wrapText="1" shrinkToFit="1"/>
    </xf>
    <xf numFmtId="0" fontId="0" fillId="2" borderId="20" xfId="0" applyFill="1" applyBorder="1" applyAlignment="1">
      <alignment horizontal="center" vertical="center" shrinkToFit="1"/>
    </xf>
    <xf numFmtId="0" fontId="8" fillId="2" borderId="21" xfId="0" applyFont="1" applyFill="1" applyBorder="1" applyAlignment="1">
      <alignment horizontal="center" vertical="center" shrinkToFit="1"/>
    </xf>
    <xf numFmtId="0" fontId="0" fillId="2" borderId="1" xfId="0" applyFill="1" applyBorder="1" applyAlignment="1" applyProtection="1">
      <alignment horizontal="center" vertical="center" shrinkToFit="1"/>
      <protection locked="0"/>
    </xf>
    <xf numFmtId="0" fontId="0" fillId="2" borderId="13" xfId="0"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shrinkToFit="1"/>
      <protection locked="0"/>
    </xf>
    <xf numFmtId="0" fontId="0" fillId="2" borderId="17" xfId="0" applyFill="1" applyBorder="1" applyAlignment="1" applyProtection="1">
      <alignment horizontal="center" vertical="center" shrinkToFit="1"/>
      <protection locked="0"/>
    </xf>
    <xf numFmtId="0" fontId="0" fillId="2" borderId="5" xfId="0" applyFill="1" applyBorder="1" applyAlignment="1" applyProtection="1">
      <alignment horizontal="center" vertical="center" shrinkToFit="1"/>
      <protection locked="0"/>
    </xf>
    <xf numFmtId="0" fontId="0" fillId="2" borderId="24" xfId="0" applyFill="1" applyBorder="1" applyAlignment="1" applyProtection="1">
      <alignment horizontal="center" vertical="center" shrinkToFit="1"/>
      <protection locked="0"/>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3" borderId="14" xfId="0" applyFill="1" applyBorder="1" applyAlignment="1">
      <alignment horizontal="center" vertical="center" textRotation="255"/>
    </xf>
    <xf numFmtId="0" fontId="0" fillId="3" borderId="5" xfId="0" applyFill="1" applyBorder="1" applyAlignment="1">
      <alignment horizontal="center" vertical="center" textRotation="255"/>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3" borderId="13" xfId="0" applyFill="1" applyBorder="1" applyAlignment="1">
      <alignment horizontal="center" vertical="center" textRotation="255"/>
    </xf>
    <xf numFmtId="0" fontId="0" fillId="3" borderId="16" xfId="0" applyFill="1" applyBorder="1" applyAlignment="1">
      <alignment horizontal="center" vertical="center" textRotation="255"/>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0" fillId="3" borderId="1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2" borderId="6"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8" xfId="0" applyFill="1" applyBorder="1" applyAlignment="1">
      <alignment horizontal="center" vertical="center" shrinkToFit="1"/>
    </xf>
    <xf numFmtId="0" fontId="0" fillId="3" borderId="6" xfId="0"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2" borderId="1" xfId="0" applyFill="1" applyBorder="1" applyAlignment="1">
      <alignment horizontal="left" vertical="center" wrapText="1" shrinkToFit="1"/>
    </xf>
    <xf numFmtId="0" fontId="5" fillId="4" borderId="7" xfId="0" applyFont="1" applyFill="1" applyBorder="1" applyAlignment="1">
      <alignment horizontal="left" vertical="center" wrapText="1"/>
    </xf>
    <xf numFmtId="0" fontId="0" fillId="2" borderId="6" xfId="0" applyFill="1" applyBorder="1" applyAlignment="1">
      <alignment horizontal="left" vertical="center" shrinkToFit="1"/>
    </xf>
    <xf numFmtId="0" fontId="0" fillId="2" borderId="7" xfId="0" applyFill="1" applyBorder="1" applyAlignment="1">
      <alignment horizontal="left" vertical="center" shrinkToFit="1"/>
    </xf>
    <xf numFmtId="0" fontId="0" fillId="2" borderId="8" xfId="0" applyFill="1" applyBorder="1" applyAlignment="1">
      <alignment horizontal="left" vertical="center" shrinkToFit="1"/>
    </xf>
    <xf numFmtId="0" fontId="12" fillId="2" borderId="1" xfId="3" applyFill="1" applyBorder="1" applyAlignment="1">
      <alignment horizontal="left" vertical="center" shrinkToFit="1"/>
    </xf>
    <xf numFmtId="0" fontId="0" fillId="2" borderId="1" xfId="0" applyFill="1" applyBorder="1" applyAlignment="1">
      <alignment horizontal="left" vertical="center" shrinkToFit="1"/>
    </xf>
    <xf numFmtId="0" fontId="0" fillId="3" borderId="11" xfId="0" applyFill="1" applyBorder="1" applyAlignment="1">
      <alignment horizontal="center" vertical="center"/>
    </xf>
    <xf numFmtId="0" fontId="0" fillId="2" borderId="9" xfId="0" applyFill="1" applyBorder="1" applyAlignment="1">
      <alignment horizontal="left" vertical="center" wrapText="1" shrinkToFit="1"/>
    </xf>
    <xf numFmtId="0" fontId="0" fillId="2" borderId="10" xfId="0" applyFill="1" applyBorder="1" applyAlignment="1">
      <alignment horizontal="left" vertical="center" wrapText="1" shrinkToFit="1"/>
    </xf>
    <xf numFmtId="0" fontId="0" fillId="2" borderId="11" xfId="0" applyFill="1" applyBorder="1" applyAlignment="1">
      <alignment horizontal="left" vertical="center" wrapText="1" shrinkToFit="1"/>
    </xf>
    <xf numFmtId="0" fontId="0" fillId="2" borderId="4" xfId="0" applyFill="1" applyBorder="1" applyAlignment="1">
      <alignment horizontal="center" vertical="center" shrinkToFit="1"/>
    </xf>
    <xf numFmtId="0" fontId="0" fillId="0" borderId="8" xfId="0" applyBorder="1" applyAlignment="1">
      <alignment horizontal="center" vertical="center" shrinkToFit="1"/>
    </xf>
    <xf numFmtId="38" fontId="0" fillId="0" borderId="6" xfId="1" applyFont="1" applyFill="1" applyBorder="1" applyAlignment="1">
      <alignment horizontal="center" vertical="center" shrinkToFit="1"/>
    </xf>
    <xf numFmtId="38" fontId="0" fillId="0" borderId="8" xfId="1" applyFont="1" applyFill="1" applyBorder="1" applyAlignment="1">
      <alignment horizontal="center" vertical="center" shrinkToFit="1"/>
    </xf>
    <xf numFmtId="0" fontId="0" fillId="2" borderId="2"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7" fillId="5" borderId="21" xfId="0" applyFont="1" applyFill="1" applyBorder="1" applyAlignment="1">
      <alignment horizontal="left" vertical="center" wrapText="1" shrinkToFit="1"/>
    </xf>
    <xf numFmtId="0" fontId="7" fillId="5" borderId="22" xfId="0" applyFont="1" applyFill="1" applyBorder="1" applyAlignment="1">
      <alignment horizontal="center" vertical="center" wrapText="1" shrinkToFit="1"/>
    </xf>
    <xf numFmtId="0" fontId="7" fillId="5" borderId="23" xfId="0" applyFont="1" applyFill="1" applyBorder="1" applyAlignment="1">
      <alignment horizontal="center" vertical="center" wrapText="1" shrinkToFi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5" fillId="6" borderId="0" xfId="0" applyFont="1" applyFill="1" applyAlignment="1">
      <alignment horizontal="center" vertical="center" shrinkToFit="1"/>
    </xf>
    <xf numFmtId="176" fontId="7" fillId="0" borderId="1" xfId="0" applyNumberFormat="1" applyFont="1" applyBorder="1" applyAlignment="1">
      <alignment horizontal="center" vertical="center" shrinkToFit="1"/>
    </xf>
    <xf numFmtId="176" fontId="7" fillId="0" borderId="6" xfId="0" applyNumberFormat="1" applyFont="1" applyBorder="1" applyAlignment="1">
      <alignment horizontal="center" vertical="center" shrinkToFit="1"/>
    </xf>
    <xf numFmtId="176" fontId="7" fillId="0" borderId="7" xfId="0" applyNumberFormat="1" applyFont="1" applyBorder="1" applyAlignment="1">
      <alignment horizontal="center" vertical="center" shrinkToFit="1"/>
    </xf>
    <xf numFmtId="176" fontId="15" fillId="3" borderId="6" xfId="0" applyNumberFormat="1" applyFont="1" applyFill="1" applyBorder="1" applyAlignment="1">
      <alignment horizontal="center" vertical="center" shrinkToFit="1"/>
    </xf>
    <xf numFmtId="176" fontId="15" fillId="3" borderId="7" xfId="0" applyNumberFormat="1" applyFont="1" applyFill="1" applyBorder="1" applyAlignment="1">
      <alignment horizontal="center" vertical="center" shrinkToFit="1"/>
    </xf>
    <xf numFmtId="0" fontId="0" fillId="2" borderId="6" xfId="0" applyFill="1" applyBorder="1" applyAlignment="1" applyProtection="1">
      <alignment horizontal="center" vertical="center" shrinkToFit="1"/>
      <protection locked="0"/>
    </xf>
    <xf numFmtId="0" fontId="0" fillId="2" borderId="7" xfId="0" applyFill="1" applyBorder="1" applyAlignment="1" applyProtection="1">
      <alignment horizontal="center" vertical="center" shrinkToFit="1"/>
      <protection locked="0"/>
    </xf>
    <xf numFmtId="0" fontId="0" fillId="2" borderId="8" xfId="0" applyFill="1" applyBorder="1" applyAlignment="1" applyProtection="1">
      <alignment horizontal="center" vertical="center" shrinkToFit="1"/>
      <protection locked="0"/>
    </xf>
    <xf numFmtId="0" fontId="0" fillId="2" borderId="2" xfId="0" applyFill="1" applyBorder="1" applyAlignment="1" applyProtection="1">
      <alignment horizontal="center" vertical="center" wrapText="1" shrinkToFit="1"/>
      <protection locked="0"/>
    </xf>
    <xf numFmtId="0" fontId="0" fillId="2" borderId="4" xfId="0" applyFill="1" applyBorder="1" applyAlignment="1" applyProtection="1">
      <alignment horizontal="center" vertical="center" wrapText="1" shrinkToFit="1"/>
      <protection locked="0"/>
    </xf>
    <xf numFmtId="0" fontId="0" fillId="2" borderId="2" xfId="0" applyFill="1" applyBorder="1" applyAlignment="1" applyProtection="1">
      <alignment horizontal="left" vertical="center" shrinkToFit="1"/>
      <protection locked="0"/>
    </xf>
    <xf numFmtId="0" fontId="0" fillId="2" borderId="4" xfId="0"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0" fillId="2" borderId="9" xfId="0" applyFill="1" applyBorder="1" applyAlignment="1" applyProtection="1">
      <alignment horizontal="left" vertical="center" wrapText="1" shrinkToFit="1"/>
      <protection locked="0"/>
    </xf>
    <xf numFmtId="0" fontId="0" fillId="2" borderId="10" xfId="0" applyFill="1" applyBorder="1" applyAlignment="1" applyProtection="1">
      <alignment horizontal="left" vertical="center" wrapText="1" shrinkToFit="1"/>
      <protection locked="0"/>
    </xf>
    <xf numFmtId="0" fontId="0" fillId="2" borderId="11" xfId="0" applyFill="1" applyBorder="1" applyAlignment="1" applyProtection="1">
      <alignment horizontal="left" vertical="center" wrapText="1" shrinkToFit="1"/>
      <protection locked="0"/>
    </xf>
    <xf numFmtId="0" fontId="7" fillId="5" borderId="1" xfId="0" applyFont="1" applyFill="1" applyBorder="1" applyAlignment="1">
      <alignment horizontal="left" vertical="center" wrapText="1" shrinkToFit="1"/>
    </xf>
    <xf numFmtId="0" fontId="7" fillId="5" borderId="1" xfId="0" applyFont="1" applyFill="1" applyBorder="1" applyAlignment="1">
      <alignment horizontal="center" vertical="center" wrapText="1" shrinkToFit="1"/>
    </xf>
    <xf numFmtId="176" fontId="7" fillId="0" borderId="13" xfId="0" applyNumberFormat="1" applyFont="1" applyBorder="1" applyAlignment="1">
      <alignment horizontal="center" vertical="center" shrinkToFit="1"/>
    </xf>
    <xf numFmtId="176" fontId="7" fillId="0" borderId="9" xfId="0" applyNumberFormat="1" applyFont="1" applyBorder="1" applyAlignment="1">
      <alignment horizontal="center" vertical="center" shrinkToFit="1"/>
    </xf>
    <xf numFmtId="176" fontId="7" fillId="0" borderId="11" xfId="0" applyNumberFormat="1" applyFont="1" applyBorder="1" applyAlignment="1">
      <alignment horizontal="center" vertical="center" shrinkToFit="1"/>
    </xf>
    <xf numFmtId="0" fontId="5" fillId="6" borderId="9" xfId="0" applyFont="1" applyFill="1" applyBorder="1" applyAlignment="1">
      <alignment horizontal="center" vertical="center" shrinkToFit="1"/>
    </xf>
    <xf numFmtId="0" fontId="5" fillId="6" borderId="11" xfId="0" applyFont="1" applyFill="1" applyBorder="1" applyAlignment="1">
      <alignment horizontal="center" vertical="center" shrinkToFit="1"/>
    </xf>
    <xf numFmtId="0" fontId="5" fillId="6" borderId="2" xfId="0" applyFont="1" applyFill="1" applyBorder="1" applyAlignment="1">
      <alignment horizontal="center" vertical="center" shrinkToFit="1"/>
    </xf>
    <xf numFmtId="0" fontId="5" fillId="6" borderId="3" xfId="0" applyFont="1" applyFill="1" applyBorder="1" applyAlignment="1">
      <alignment horizontal="center" vertical="center" shrinkToFit="1"/>
    </xf>
    <xf numFmtId="0" fontId="9" fillId="4" borderId="11" xfId="0" applyFont="1" applyFill="1" applyBorder="1" applyAlignment="1">
      <alignment horizontal="center" vertical="center" wrapText="1"/>
    </xf>
    <xf numFmtId="0" fontId="9" fillId="4" borderId="3" xfId="0" applyFont="1" applyFill="1" applyBorder="1" applyAlignment="1">
      <alignment horizontal="center" vertical="center" wrapText="1"/>
    </xf>
    <xf numFmtId="176" fontId="7" fillId="3" borderId="9" xfId="0" applyNumberFormat="1" applyFont="1" applyFill="1" applyBorder="1" applyAlignment="1">
      <alignment horizontal="center" vertical="center" shrinkToFit="1"/>
    </xf>
    <xf numFmtId="176" fontId="7" fillId="3" borderId="10" xfId="0" applyNumberFormat="1" applyFont="1" applyFill="1" applyBorder="1" applyAlignment="1">
      <alignment horizontal="center" vertical="center" shrinkToFit="1"/>
    </xf>
    <xf numFmtId="176" fontId="7" fillId="3" borderId="7" xfId="0" applyNumberFormat="1" applyFont="1" applyFill="1" applyBorder="1" applyAlignment="1">
      <alignment horizontal="center" vertical="center" shrinkToFit="1"/>
    </xf>
    <xf numFmtId="0" fontId="0" fillId="2" borderId="1" xfId="0" applyFill="1" applyBorder="1" applyAlignment="1" applyProtection="1">
      <alignment horizontal="left" vertical="center" shrinkToFit="1"/>
      <protection locked="0"/>
    </xf>
    <xf numFmtId="0" fontId="12" fillId="2" borderId="1" xfId="3" applyFill="1" applyBorder="1" applyAlignment="1" applyProtection="1">
      <alignment horizontal="left" vertical="center" shrinkToFit="1"/>
      <protection locked="0"/>
    </xf>
    <xf numFmtId="0" fontId="0" fillId="2" borderId="1" xfId="0" applyFill="1" applyBorder="1" applyAlignment="1" applyProtection="1">
      <alignment horizontal="left" vertical="center" wrapText="1" shrinkToFit="1"/>
      <protection locked="0"/>
    </xf>
  </cellXfs>
  <cellStyles count="4">
    <cellStyle name="ハイパーリンク" xfId="3" builtinId="8"/>
    <cellStyle name="桁区切り" xfId="1" builtinId="6"/>
    <cellStyle name="標準" xfId="0" builtinId="0"/>
    <cellStyle name="標準 3" xfId="2" xr:uid="{BC30B259-EA09-4266-9B12-63D493437A23}"/>
  </cellStyles>
  <dxfs count="0"/>
  <tableStyles count="0" defaultTableStyle="TableStyleMedium2" defaultPivotStyle="PivotStyleLight16"/>
  <colors>
    <mruColors>
      <color rgb="FFBF2A37"/>
      <color rgb="FFFF87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13</xdr:col>
      <xdr:colOff>289997</xdr:colOff>
      <xdr:row>0</xdr:row>
      <xdr:rowOff>70898</xdr:rowOff>
    </xdr:from>
    <xdr:to>
      <xdr:col>14</xdr:col>
      <xdr:colOff>5004752</xdr:colOff>
      <xdr:row>25</xdr:row>
      <xdr:rowOff>85725</xdr:rowOff>
    </xdr:to>
    <xdr:sp macro="" textlink="">
      <xdr:nvSpPr>
        <xdr:cNvPr id="2" name="四角形: 角を丸くする 1">
          <a:extLst>
            <a:ext uri="{FF2B5EF4-FFF2-40B4-BE49-F238E27FC236}">
              <a16:creationId xmlns:a16="http://schemas.microsoft.com/office/drawing/2014/main" id="{D0709B24-9E93-4823-BCCD-846E1246FE2C}"/>
            </a:ext>
          </a:extLst>
        </xdr:cNvPr>
        <xdr:cNvSpPr/>
      </xdr:nvSpPr>
      <xdr:spPr>
        <a:xfrm>
          <a:off x="6814622" y="70898"/>
          <a:ext cx="6038730" cy="8196802"/>
        </a:xfrm>
        <a:prstGeom prst="roundRect">
          <a:avLst>
            <a:gd name="adj" fmla="val 893"/>
          </a:avLst>
        </a:prstGeom>
        <a:ln w="76200">
          <a:solidFill>
            <a:srgbClr val="00B0F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ctr">
            <a:lnSpc>
              <a:spcPct val="120000"/>
            </a:lnSpc>
            <a:spcBef>
              <a:spcPts val="600"/>
            </a:spcBef>
          </a:pPr>
          <a:r>
            <a:rPr kumimoji="1" lang="en-US" altLang="ja-JP" sz="1800" b="1">
              <a:solidFill>
                <a:srgbClr val="00B0F0"/>
              </a:solidFill>
              <a:latin typeface="BIZ UDPゴシック" panose="020B0400000000000000" pitchFamily="50" charset="-128"/>
              <a:ea typeface="BIZ UDPゴシック" panose="020B0400000000000000" pitchFamily="50" charset="-128"/>
            </a:rPr>
            <a:t>【</a:t>
          </a:r>
          <a:r>
            <a:rPr kumimoji="1" lang="ja-JP" altLang="en-US" sz="1800" b="1">
              <a:solidFill>
                <a:srgbClr val="00B0F0"/>
              </a:solidFill>
              <a:latin typeface="BIZ UDPゴシック" panose="020B0400000000000000" pitchFamily="50" charset="-128"/>
              <a:ea typeface="BIZ UDPゴシック" panose="020B0400000000000000" pitchFamily="50" charset="-128"/>
            </a:rPr>
            <a:t>参加申込書</a:t>
          </a:r>
          <a:r>
            <a:rPr kumimoji="1" lang="en-US" altLang="ja-JP" sz="1800" b="1">
              <a:solidFill>
                <a:srgbClr val="00B0F0"/>
              </a:solidFill>
              <a:latin typeface="BIZ UDPゴシック" panose="020B0400000000000000" pitchFamily="50" charset="-128"/>
              <a:ea typeface="BIZ UDPゴシック" panose="020B0400000000000000" pitchFamily="50" charset="-128"/>
            </a:rPr>
            <a:t>】</a:t>
          </a:r>
          <a:r>
            <a:rPr kumimoji="1" lang="ja-JP" altLang="en-US" sz="1800" b="1">
              <a:solidFill>
                <a:srgbClr val="00B0F0"/>
              </a:solidFill>
              <a:latin typeface="BIZ UDPゴシック" panose="020B0400000000000000" pitchFamily="50" charset="-128"/>
              <a:ea typeface="BIZ UDPゴシック" panose="020B0400000000000000" pitchFamily="50" charset="-128"/>
            </a:rPr>
            <a:t>記入にあたってのポイント</a:t>
          </a:r>
          <a:endParaRPr kumimoji="1" lang="en-US" altLang="ja-JP" sz="1800" b="1">
            <a:solidFill>
              <a:srgbClr val="00B0F0"/>
            </a:solidFill>
            <a:latin typeface="BIZ UDPゴシック" panose="020B0400000000000000" pitchFamily="50" charset="-128"/>
            <a:ea typeface="BIZ UDPゴシック" panose="020B0400000000000000" pitchFamily="50" charset="-128"/>
          </a:endParaRPr>
        </a:p>
        <a:p>
          <a:pPr algn="l">
            <a:lnSpc>
              <a:spcPct val="120000"/>
            </a:lnSpc>
            <a:spcBef>
              <a:spcPts val="600"/>
            </a:spcBef>
            <a:spcAft>
              <a:spcPts val="600"/>
            </a:spcAft>
          </a:pPr>
          <a:r>
            <a:rPr kumimoji="1" lang="ja-JP" altLang="en-US" sz="1800">
              <a:latin typeface="BIZ UDPゴシック" panose="020B0400000000000000" pitchFamily="50" charset="-128"/>
              <a:ea typeface="BIZ UDPゴシック" panose="020B0400000000000000" pitchFamily="50" charset="-128"/>
            </a:rPr>
            <a:t>１）記入内容について</a:t>
          </a:r>
          <a:br>
            <a:rPr kumimoji="1" lang="en-US" altLang="ja-JP" sz="1800">
              <a:latin typeface="BIZ UDPゴシック" panose="020B0400000000000000" pitchFamily="50" charset="-128"/>
              <a:ea typeface="BIZ UDPゴシック" panose="020B0400000000000000" pitchFamily="50" charset="-128"/>
            </a:rPr>
          </a:br>
          <a:r>
            <a:rPr kumimoji="1" lang="ja-JP" altLang="en-US" sz="1400">
              <a:latin typeface="BIZ UDPゴシック" panose="020B0400000000000000" pitchFamily="50" charset="-128"/>
              <a:ea typeface="BIZ UDPゴシック" panose="020B0400000000000000" pitchFamily="50" charset="-128"/>
            </a:rPr>
            <a:t>　</a:t>
          </a:r>
          <a:r>
            <a:rPr kumimoji="1" lang="en-US" altLang="ja-JP" sz="1400">
              <a:solidFill>
                <a:srgbClr val="00B0F0"/>
              </a:solidFill>
              <a:latin typeface="BIZ UDPゴシック" panose="020B0400000000000000" pitchFamily="50" charset="-128"/>
              <a:ea typeface="BIZ UDPゴシック" panose="020B0400000000000000" pitchFamily="50" charset="-128"/>
            </a:rPr>
            <a:t>*</a:t>
          </a:r>
          <a:r>
            <a:rPr kumimoji="1" lang="ja-JP" altLang="en-US" sz="1400">
              <a:solidFill>
                <a:schemeClr val="tx1"/>
              </a:solidFill>
              <a:latin typeface="BIZ UDPゴシック" panose="020B0400000000000000" pitchFamily="50" charset="-128"/>
              <a:ea typeface="BIZ UDPゴシック" panose="020B0400000000000000" pitchFamily="50" charset="-128"/>
            </a:rPr>
            <a:t>が付いている箇所</a:t>
          </a:r>
          <a:r>
            <a:rPr kumimoji="1" lang="ja-JP" altLang="en-US" sz="1400">
              <a:latin typeface="BIZ UDPゴシック" panose="020B0400000000000000" pitchFamily="50" charset="-128"/>
              <a:ea typeface="BIZ UDPゴシック" panose="020B0400000000000000" pitchFamily="50" charset="-128"/>
            </a:rPr>
            <a:t>は半角英数字・半角記号のみ使用できます。</a:t>
          </a:r>
          <a:endParaRPr kumimoji="1" lang="en-US" altLang="ja-JP" sz="14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２）行や列、セルの幅の変更は行わないでください。</a:t>
          </a:r>
          <a:endParaRPr kumimoji="1" lang="en-US" altLang="ja-JP" sz="18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３）担当者のメールアドレスは必須項目です。</a:t>
          </a:r>
          <a:endParaRPr kumimoji="1" lang="en-US" altLang="ja-JP" sz="18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４）出席者について</a:t>
          </a:r>
          <a:br>
            <a:rPr kumimoji="1" lang="en-US" altLang="ja-JP" sz="1800">
              <a:latin typeface="BIZ UDPゴシック" panose="020B0400000000000000" pitchFamily="50" charset="-128"/>
              <a:ea typeface="BIZ UDPゴシック" panose="020B0400000000000000" pitchFamily="50" charset="-128"/>
            </a:rPr>
          </a:br>
          <a:r>
            <a:rPr kumimoji="1" lang="ja-JP" altLang="en-US" sz="1800">
              <a:latin typeface="BIZ UDPゴシック" panose="020B0400000000000000" pitchFamily="50" charset="-128"/>
              <a:ea typeface="BIZ UDPゴシック" panose="020B0400000000000000" pitchFamily="50" charset="-128"/>
            </a:rPr>
            <a:t>　</a:t>
          </a:r>
          <a:r>
            <a:rPr kumimoji="1" lang="en-US" altLang="ja-JP" sz="1400">
              <a:latin typeface="BIZ UDPゴシック" panose="020B0400000000000000" pitchFamily="50" charset="-128"/>
              <a:ea typeface="BIZ UDPゴシック" panose="020B0400000000000000" pitchFamily="50" charset="-128"/>
            </a:rPr>
            <a:t>4</a:t>
          </a:r>
          <a:r>
            <a:rPr kumimoji="1" lang="ja-JP" altLang="en-US" sz="1400">
              <a:latin typeface="BIZ UDPゴシック" panose="020B0400000000000000" pitchFamily="50" charset="-128"/>
              <a:ea typeface="BIZ UDPゴシック" panose="020B0400000000000000" pitchFamily="50" charset="-128"/>
            </a:rPr>
            <a:t>名以上ご出席の場合はメールにて承りますのでメール本文に氏名、フリガナ、部署・役職、携帯電話番号を記載の上ご連絡ください。</a:t>
          </a:r>
          <a:br>
            <a:rPr kumimoji="1" lang="en-US" altLang="ja-JP" sz="1400">
              <a:latin typeface="BIZ UDPゴシック" panose="020B0400000000000000" pitchFamily="50" charset="-128"/>
              <a:ea typeface="BIZ UDPゴシック" panose="020B0400000000000000" pitchFamily="50" charset="-128"/>
            </a:rPr>
          </a:br>
          <a:r>
            <a:rPr kumimoji="1" lang="ja-JP" altLang="en-US" sz="1400">
              <a:latin typeface="BIZ UDPゴシック" panose="020B0400000000000000" pitchFamily="50" charset="-128"/>
              <a:ea typeface="BIZ UDPゴシック" panose="020B0400000000000000" pitchFamily="50" charset="-128"/>
            </a:rPr>
            <a:t>　出席者未定の場合は入館証の作成ができませんが、当日お名刺をお渡しいただけますと入場可能です。出席者を変更した場合、時期によっては変更前の入館証をお送りする場合がございますのでご了承ください。</a:t>
          </a:r>
          <a:endParaRPr kumimoji="1" lang="en-US" altLang="ja-JP" sz="14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５）申込書・企業概要書の提出につい</a:t>
          </a:r>
          <a:br>
            <a:rPr kumimoji="1" lang="en-US" altLang="ja-JP" sz="1800">
              <a:latin typeface="BIZ UDPゴシック" panose="020B0400000000000000" pitchFamily="50" charset="-128"/>
              <a:ea typeface="BIZ UDPゴシック" panose="020B0400000000000000" pitchFamily="50" charset="-128"/>
            </a:rPr>
          </a:br>
          <a:r>
            <a:rPr kumimoji="1" lang="ja-JP" altLang="en-US" sz="1400">
              <a:solidFill>
                <a:srgbClr val="00B0F0"/>
              </a:solidFill>
              <a:latin typeface="BIZ UDPゴシック" panose="020B0400000000000000" pitchFamily="50" charset="-128"/>
              <a:ea typeface="BIZ UDPゴシック" panose="020B0400000000000000" pitchFamily="50" charset="-128"/>
            </a:rPr>
            <a:t>エクセルデータ</a:t>
          </a:r>
          <a:r>
            <a:rPr kumimoji="1" lang="ja-JP" altLang="en-US" sz="1400">
              <a:latin typeface="BIZ UDPゴシック" panose="020B0400000000000000" pitchFamily="50" charset="-128"/>
              <a:ea typeface="BIZ UDPゴシック" panose="020B0400000000000000" pitchFamily="50" charset="-128"/>
            </a:rPr>
            <a:t>のまま</a:t>
          </a:r>
          <a:r>
            <a:rPr kumimoji="1" lang="ja-JP" altLang="en-US" sz="1400">
              <a:solidFill>
                <a:srgbClr val="00B0F0"/>
              </a:solidFill>
              <a:latin typeface="BIZ UDPゴシック" panose="020B0400000000000000" pitchFamily="50" charset="-128"/>
              <a:ea typeface="BIZ UDPゴシック" panose="020B0400000000000000" pitchFamily="50" charset="-128"/>
            </a:rPr>
            <a:t>電子メール</a:t>
          </a:r>
          <a:r>
            <a:rPr kumimoji="1" lang="ja-JP" altLang="en-US" sz="1400">
              <a:latin typeface="BIZ UDPゴシック" panose="020B0400000000000000" pitchFamily="50" charset="-128"/>
              <a:ea typeface="BIZ UDPゴシック" panose="020B0400000000000000" pitchFamily="50" charset="-128"/>
            </a:rPr>
            <a:t>でご提出ください（</a:t>
          </a:r>
          <a:r>
            <a:rPr kumimoji="1" lang="en-US" altLang="ja-JP" sz="1400">
              <a:latin typeface="BIZ UDPゴシック" panose="020B0400000000000000" pitchFamily="50" charset="-128"/>
              <a:ea typeface="BIZ UDPゴシック" panose="020B0400000000000000" pitchFamily="50" charset="-128"/>
            </a:rPr>
            <a:t>FAX</a:t>
          </a:r>
          <a:r>
            <a:rPr kumimoji="1" lang="ja-JP" altLang="en-US" sz="1400">
              <a:latin typeface="BIZ UDPゴシック" panose="020B0400000000000000" pitchFamily="50" charset="-128"/>
              <a:ea typeface="BIZ UDPゴシック" panose="020B0400000000000000" pitchFamily="50" charset="-128"/>
            </a:rPr>
            <a:t>不可、</a:t>
          </a:r>
          <a:r>
            <a:rPr kumimoji="1" lang="en-US" altLang="ja-JP" sz="1400">
              <a:latin typeface="BIZ UDPゴシック" panose="020B0400000000000000" pitchFamily="50" charset="-128"/>
              <a:ea typeface="BIZ UDPゴシック" panose="020B0400000000000000" pitchFamily="50" charset="-128"/>
            </a:rPr>
            <a:t>PDF</a:t>
          </a:r>
          <a:r>
            <a:rPr kumimoji="1" lang="ja-JP" altLang="en-US" sz="1400">
              <a:latin typeface="BIZ UDPゴシック" panose="020B0400000000000000" pitchFamily="50" charset="-128"/>
              <a:ea typeface="BIZ UDPゴシック" panose="020B0400000000000000" pitchFamily="50" charset="-128"/>
            </a:rPr>
            <a:t>不可）</a:t>
          </a:r>
          <a:endParaRPr kumimoji="1" lang="en-US" altLang="ja-JP" sz="1400">
            <a:latin typeface="BIZ UDPゴシック" panose="020B0400000000000000" pitchFamily="50" charset="-128"/>
            <a:ea typeface="BIZ UDPゴシック" panose="020B0400000000000000" pitchFamily="50" charset="-128"/>
          </a:endParaRPr>
        </a:p>
        <a:p>
          <a:pPr algn="ctr">
            <a:lnSpc>
              <a:spcPct val="120000"/>
            </a:lnSpc>
            <a:spcBef>
              <a:spcPts val="600"/>
            </a:spcBef>
          </a:pPr>
          <a:r>
            <a:rPr kumimoji="1" lang="en-US" altLang="ja-JP" sz="1800">
              <a:latin typeface="BIZ UDPゴシック" panose="020B0400000000000000" pitchFamily="50" charset="-128"/>
              <a:ea typeface="BIZ UDPゴシック" panose="020B0400000000000000" pitchFamily="50" charset="-128"/>
            </a:rPr>
            <a:t>E</a:t>
          </a:r>
          <a:r>
            <a:rPr kumimoji="1" lang="ja-JP" altLang="en-US" sz="1800">
              <a:latin typeface="BIZ UDPゴシック" panose="020B0400000000000000" pitchFamily="50" charset="-128"/>
              <a:ea typeface="BIZ UDPゴシック" panose="020B0400000000000000" pitchFamily="50" charset="-128"/>
            </a:rPr>
            <a:t>メール送付先：　</a:t>
          </a:r>
          <a:r>
            <a:rPr kumimoji="1" lang="en-US" altLang="ja-JP" sz="1800">
              <a:latin typeface="BIZ UDPゴシック" panose="020B0400000000000000" pitchFamily="50" charset="-128"/>
              <a:ea typeface="BIZ UDPゴシック" panose="020B0400000000000000" pitchFamily="50" charset="-128"/>
            </a:rPr>
            <a:t>sangyoshinko</a:t>
          </a:r>
          <a:r>
            <a:rPr kumimoji="1" lang="en-US" altLang="ja-JP" sz="1800">
              <a:solidFill>
                <a:srgbClr val="00B0F0"/>
              </a:solidFill>
              <a:latin typeface="BIZ UDPゴシック" panose="020B0400000000000000" pitchFamily="50" charset="-128"/>
              <a:ea typeface="BIZ UDPゴシック" panose="020B0400000000000000" pitchFamily="50" charset="-128"/>
            </a:rPr>
            <a:t>@mepo.or.jp</a:t>
          </a:r>
        </a:p>
        <a:p>
          <a:pPr algn="l">
            <a:lnSpc>
              <a:spcPct val="120000"/>
            </a:lnSpc>
            <a:spcBef>
              <a:spcPts val="600"/>
            </a:spcBef>
          </a:pP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お申込み後５営業日以内に</a:t>
          </a:r>
          <a:r>
            <a:rPr kumimoji="1" lang="en-US" altLang="ja-JP" sz="14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申込書受領メール</a:t>
          </a:r>
          <a:r>
            <a:rPr kumimoji="1" lang="en-US" altLang="ja-JP" sz="14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が届かない場合は、お手数ですが以下の連絡先までご連絡ください。</a:t>
          </a:r>
          <a:endParaRPr kumimoji="1" lang="en-US" altLang="ja-JP" sz="1400">
            <a:solidFill>
              <a:sysClr val="windowText" lastClr="000000"/>
            </a:solidFill>
            <a:latin typeface="BIZ UDPゴシック" panose="020B0400000000000000" pitchFamily="50" charset="-128"/>
            <a:ea typeface="BIZ UDPゴシック" panose="020B0400000000000000" pitchFamily="50" charset="-128"/>
          </a:endParaRPr>
        </a:p>
        <a:p>
          <a:pPr algn="ctr">
            <a:lnSpc>
              <a:spcPct val="120000"/>
            </a:lnSpc>
            <a:spcBef>
              <a:spcPts val="600"/>
            </a:spcBef>
          </a:pPr>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公財</a:t>
          </a:r>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宮崎県産業振興機構</a:t>
          </a:r>
          <a:b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b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産業振興課　担当：藤本</a:t>
          </a:r>
          <a:b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br>
          <a:r>
            <a:rPr kumimoji="1" lang="en-US" altLang="ja-JP" sz="1800">
              <a:solidFill>
                <a:srgbClr val="00B0F0"/>
              </a:solidFill>
              <a:latin typeface="BIZ UDPゴシック" panose="020B0400000000000000" pitchFamily="50" charset="-128"/>
              <a:ea typeface="BIZ UDPゴシック" panose="020B0400000000000000" pitchFamily="50" charset="-128"/>
            </a:rPr>
            <a:t>TEL </a:t>
          </a:r>
          <a:r>
            <a:rPr kumimoji="1" lang="ja-JP" altLang="en-US" sz="1800">
              <a:solidFill>
                <a:srgbClr val="00B0F0"/>
              </a:solidFill>
              <a:latin typeface="BIZ UDPゴシック" panose="020B0400000000000000" pitchFamily="50" charset="-128"/>
              <a:ea typeface="BIZ UDPゴシック" panose="020B0400000000000000" pitchFamily="50" charset="-128"/>
            </a:rPr>
            <a:t>０９８５</a:t>
          </a:r>
          <a:r>
            <a:rPr kumimoji="1" lang="en-US" altLang="ja-JP" sz="1800">
              <a:solidFill>
                <a:srgbClr val="00B0F0"/>
              </a:solidFill>
              <a:latin typeface="BIZ UDPゴシック" panose="020B0400000000000000" pitchFamily="50" charset="-128"/>
              <a:ea typeface="BIZ UDPゴシック" panose="020B0400000000000000" pitchFamily="50" charset="-128"/>
            </a:rPr>
            <a:t>-</a:t>
          </a:r>
          <a:r>
            <a:rPr kumimoji="1" lang="ja-JP" altLang="en-US" sz="1800">
              <a:solidFill>
                <a:srgbClr val="00B0F0"/>
              </a:solidFill>
              <a:latin typeface="BIZ UDPゴシック" panose="020B0400000000000000" pitchFamily="50" charset="-128"/>
              <a:ea typeface="BIZ UDPゴシック" panose="020B0400000000000000" pitchFamily="50" charset="-128"/>
            </a:rPr>
            <a:t>７４</a:t>
          </a:r>
          <a:r>
            <a:rPr kumimoji="1" lang="en-US" altLang="ja-JP" sz="1800">
              <a:solidFill>
                <a:srgbClr val="00B0F0"/>
              </a:solidFill>
              <a:latin typeface="BIZ UDPゴシック" panose="020B0400000000000000" pitchFamily="50" charset="-128"/>
              <a:ea typeface="BIZ UDPゴシック" panose="020B0400000000000000" pitchFamily="50" charset="-128"/>
            </a:rPr>
            <a:t>-</a:t>
          </a:r>
          <a:r>
            <a:rPr kumimoji="1" lang="ja-JP" altLang="en-US" sz="1800">
              <a:solidFill>
                <a:srgbClr val="00B0F0"/>
              </a:solidFill>
              <a:latin typeface="BIZ UDPゴシック" panose="020B0400000000000000" pitchFamily="50" charset="-128"/>
              <a:ea typeface="BIZ UDPゴシック" panose="020B0400000000000000" pitchFamily="50" charset="-128"/>
            </a:rPr>
            <a:t>３８５０</a:t>
          </a:r>
          <a:endParaRPr kumimoji="1" lang="en-US" altLang="ja-JP" sz="1800">
            <a:solidFill>
              <a:srgbClr val="00B0F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99219</xdr:colOff>
      <xdr:row>5</xdr:row>
      <xdr:rowOff>297656</xdr:rowOff>
    </xdr:from>
    <xdr:to>
      <xdr:col>9</xdr:col>
      <xdr:colOff>396226</xdr:colOff>
      <xdr:row>6</xdr:row>
      <xdr:rowOff>256381</xdr:rowOff>
    </xdr:to>
    <xdr:sp macro="" textlink="">
      <xdr:nvSpPr>
        <xdr:cNvPr id="4" name="吹き出し: 四角形 3">
          <a:extLst>
            <a:ext uri="{FF2B5EF4-FFF2-40B4-BE49-F238E27FC236}">
              <a16:creationId xmlns:a16="http://schemas.microsoft.com/office/drawing/2014/main" id="{3053C9AA-7C2D-41B9-A686-69226A80E5ED}"/>
            </a:ext>
          </a:extLst>
        </xdr:cNvPr>
        <xdr:cNvSpPr/>
      </xdr:nvSpPr>
      <xdr:spPr>
        <a:xfrm>
          <a:off x="3720703" y="2004219"/>
          <a:ext cx="1269351" cy="276225"/>
        </a:xfrm>
        <a:prstGeom prst="wedgeRectCallout">
          <a:avLst>
            <a:gd name="adj1" fmla="val -57954"/>
            <a:gd name="adj2" fmla="val 10646"/>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ハイフンも入力</a:t>
          </a:r>
        </a:p>
      </xdr:txBody>
    </xdr:sp>
    <xdr:clientData/>
  </xdr:twoCellAnchor>
  <xdr:twoCellAnchor>
    <xdr:from>
      <xdr:col>8</xdr:col>
      <xdr:colOff>277812</xdr:colOff>
      <xdr:row>4</xdr:row>
      <xdr:rowOff>267891</xdr:rowOff>
    </xdr:from>
    <xdr:to>
      <xdr:col>10</xdr:col>
      <xdr:colOff>467519</xdr:colOff>
      <xdr:row>5</xdr:row>
      <xdr:rowOff>226616</xdr:rowOff>
    </xdr:to>
    <xdr:sp macro="" textlink="">
      <xdr:nvSpPr>
        <xdr:cNvPr id="5" name="吹き出し: 四角形 4">
          <a:extLst>
            <a:ext uri="{FF2B5EF4-FFF2-40B4-BE49-F238E27FC236}">
              <a16:creationId xmlns:a16="http://schemas.microsoft.com/office/drawing/2014/main" id="{B86A4E92-5374-40F3-8AC2-7D56D3FE323C}"/>
            </a:ext>
          </a:extLst>
        </xdr:cNvPr>
        <xdr:cNvSpPr/>
      </xdr:nvSpPr>
      <xdr:spPr>
        <a:xfrm>
          <a:off x="4385468" y="1656954"/>
          <a:ext cx="1162051" cy="276225"/>
        </a:xfrm>
        <a:prstGeom prst="wedgeRectCallout">
          <a:avLst>
            <a:gd name="adj1" fmla="val -59147"/>
            <a:gd name="adj2" fmla="val 9770"/>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法人格不要</a:t>
          </a:r>
        </a:p>
      </xdr:txBody>
    </xdr:sp>
    <xdr:clientData/>
  </xdr:twoCellAnchor>
  <xdr:twoCellAnchor>
    <xdr:from>
      <xdr:col>9</xdr:col>
      <xdr:colOff>370681</xdr:colOff>
      <xdr:row>8</xdr:row>
      <xdr:rowOff>53181</xdr:rowOff>
    </xdr:from>
    <xdr:to>
      <xdr:col>12</xdr:col>
      <xdr:colOff>181516</xdr:colOff>
      <xdr:row>9</xdr:row>
      <xdr:rowOff>11906</xdr:rowOff>
    </xdr:to>
    <xdr:sp macro="" textlink="">
      <xdr:nvSpPr>
        <xdr:cNvPr id="6" name="吹き出し: 四角形 5">
          <a:extLst>
            <a:ext uri="{FF2B5EF4-FFF2-40B4-BE49-F238E27FC236}">
              <a16:creationId xmlns:a16="http://schemas.microsoft.com/office/drawing/2014/main" id="{5233174F-2693-4184-B5AF-3E0E5E48FDB2}"/>
            </a:ext>
          </a:extLst>
        </xdr:cNvPr>
        <xdr:cNvSpPr/>
      </xdr:nvSpPr>
      <xdr:spPr>
        <a:xfrm>
          <a:off x="4964509" y="2712244"/>
          <a:ext cx="1269351" cy="276225"/>
        </a:xfrm>
        <a:prstGeom prst="wedgeRectCallout">
          <a:avLst>
            <a:gd name="adj1" fmla="val -57954"/>
            <a:gd name="adj2" fmla="val 10646"/>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ハイフンも入力</a:t>
          </a:r>
        </a:p>
      </xdr:txBody>
    </xdr:sp>
    <xdr:clientData/>
  </xdr:twoCellAnchor>
  <xdr:twoCellAnchor>
    <xdr:from>
      <xdr:col>4</xdr:col>
      <xdr:colOff>39688</xdr:colOff>
      <xdr:row>22</xdr:row>
      <xdr:rowOff>19845</xdr:rowOff>
    </xdr:from>
    <xdr:to>
      <xdr:col>7</xdr:col>
      <xdr:colOff>95648</xdr:colOff>
      <xdr:row>24</xdr:row>
      <xdr:rowOff>80170</xdr:rowOff>
    </xdr:to>
    <xdr:sp macro="" textlink="">
      <xdr:nvSpPr>
        <xdr:cNvPr id="7" name="吹き出し: 四角形 6">
          <a:extLst>
            <a:ext uri="{FF2B5EF4-FFF2-40B4-BE49-F238E27FC236}">
              <a16:creationId xmlns:a16="http://schemas.microsoft.com/office/drawing/2014/main" id="{F3C47E11-3AD1-449E-AEC5-A15C2C1B7126}"/>
            </a:ext>
          </a:extLst>
        </xdr:cNvPr>
        <xdr:cNvSpPr/>
      </xdr:nvSpPr>
      <xdr:spPr>
        <a:xfrm>
          <a:off x="2202657" y="7739064"/>
          <a:ext cx="1514475" cy="695325"/>
        </a:xfrm>
        <a:prstGeom prst="wedgeRectCallout">
          <a:avLst>
            <a:gd name="adj1" fmla="val -55590"/>
            <a:gd name="adj2" fmla="val -34298"/>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数字を入力すると</a:t>
          </a:r>
          <a:endParaRPr kumimoji="1" lang="en-US" altLang="ja-JP" sz="1100">
            <a:solidFill>
              <a:schemeClr val="tx1"/>
            </a:solidFill>
          </a:endParaRPr>
        </a:p>
        <a:p>
          <a:pPr algn="ctr"/>
          <a:r>
            <a:rPr kumimoji="1" lang="ja-JP" altLang="en-US" sz="1100">
              <a:solidFill>
                <a:schemeClr val="tx1"/>
              </a:solidFill>
            </a:rPr>
            <a:t>企業名が自動表示</a:t>
          </a:r>
        </a:p>
      </xdr:txBody>
    </xdr:sp>
    <xdr:clientData/>
  </xdr:twoCellAnchor>
  <xdr:twoCellAnchor>
    <xdr:from>
      <xdr:col>5</xdr:col>
      <xdr:colOff>79375</xdr:colOff>
      <xdr:row>15</xdr:row>
      <xdr:rowOff>248048</xdr:rowOff>
    </xdr:from>
    <xdr:to>
      <xdr:col>7</xdr:col>
      <xdr:colOff>376383</xdr:colOff>
      <xdr:row>16</xdr:row>
      <xdr:rowOff>206773</xdr:rowOff>
    </xdr:to>
    <xdr:sp macro="" textlink="">
      <xdr:nvSpPr>
        <xdr:cNvPr id="8" name="吹き出し: 四角形 7">
          <a:extLst>
            <a:ext uri="{FF2B5EF4-FFF2-40B4-BE49-F238E27FC236}">
              <a16:creationId xmlns:a16="http://schemas.microsoft.com/office/drawing/2014/main" id="{8BFBCBA9-94CE-4790-866C-EA023300C1F1}"/>
            </a:ext>
          </a:extLst>
        </xdr:cNvPr>
        <xdr:cNvSpPr/>
      </xdr:nvSpPr>
      <xdr:spPr>
        <a:xfrm>
          <a:off x="2728516" y="5437189"/>
          <a:ext cx="1269351" cy="276225"/>
        </a:xfrm>
        <a:prstGeom prst="wedgeRectCallout">
          <a:avLst>
            <a:gd name="adj1" fmla="val -20435"/>
            <a:gd name="adj2" fmla="val 8607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ハイフンも入力</a:t>
          </a:r>
        </a:p>
      </xdr:txBody>
    </xdr:sp>
    <xdr:clientData/>
  </xdr:twoCellAnchor>
  <xdr:twoCellAnchor>
    <xdr:from>
      <xdr:col>13</xdr:col>
      <xdr:colOff>365760</xdr:colOff>
      <xdr:row>0</xdr:row>
      <xdr:rowOff>83821</xdr:rowOff>
    </xdr:from>
    <xdr:to>
      <xdr:col>14</xdr:col>
      <xdr:colOff>5080515</xdr:colOff>
      <xdr:row>24</xdr:row>
      <xdr:rowOff>137160</xdr:rowOff>
    </xdr:to>
    <xdr:sp macro="" textlink="">
      <xdr:nvSpPr>
        <xdr:cNvPr id="9" name="四角形: 角を丸くする 8">
          <a:extLst>
            <a:ext uri="{FF2B5EF4-FFF2-40B4-BE49-F238E27FC236}">
              <a16:creationId xmlns:a16="http://schemas.microsoft.com/office/drawing/2014/main" id="{77A2D586-6DC0-4442-8EEB-7B35A536BAFF}"/>
            </a:ext>
          </a:extLst>
        </xdr:cNvPr>
        <xdr:cNvSpPr/>
      </xdr:nvSpPr>
      <xdr:spPr>
        <a:xfrm>
          <a:off x="7018020" y="83821"/>
          <a:ext cx="6063495" cy="8328659"/>
        </a:xfrm>
        <a:prstGeom prst="roundRect">
          <a:avLst>
            <a:gd name="adj" fmla="val 893"/>
          </a:avLst>
        </a:prstGeom>
        <a:ln w="76200">
          <a:solidFill>
            <a:srgbClr val="00B0F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ctr">
            <a:lnSpc>
              <a:spcPct val="120000"/>
            </a:lnSpc>
            <a:spcBef>
              <a:spcPts val="600"/>
            </a:spcBef>
          </a:pPr>
          <a:r>
            <a:rPr kumimoji="1" lang="en-US" altLang="ja-JP" sz="1800" b="1">
              <a:solidFill>
                <a:srgbClr val="00B0F0"/>
              </a:solidFill>
              <a:latin typeface="BIZ UDPゴシック" panose="020B0400000000000000" pitchFamily="50" charset="-128"/>
              <a:ea typeface="BIZ UDPゴシック" panose="020B0400000000000000" pitchFamily="50" charset="-128"/>
            </a:rPr>
            <a:t>【</a:t>
          </a:r>
          <a:r>
            <a:rPr kumimoji="1" lang="ja-JP" altLang="en-US" sz="1800" b="1">
              <a:solidFill>
                <a:srgbClr val="00B0F0"/>
              </a:solidFill>
              <a:latin typeface="BIZ UDPゴシック" panose="020B0400000000000000" pitchFamily="50" charset="-128"/>
              <a:ea typeface="BIZ UDPゴシック" panose="020B0400000000000000" pitchFamily="50" charset="-128"/>
            </a:rPr>
            <a:t>参加申込書</a:t>
          </a:r>
          <a:r>
            <a:rPr kumimoji="1" lang="en-US" altLang="ja-JP" sz="1800" b="1">
              <a:solidFill>
                <a:srgbClr val="00B0F0"/>
              </a:solidFill>
              <a:latin typeface="BIZ UDPゴシック" panose="020B0400000000000000" pitchFamily="50" charset="-128"/>
              <a:ea typeface="BIZ UDPゴシック" panose="020B0400000000000000" pitchFamily="50" charset="-128"/>
            </a:rPr>
            <a:t>】</a:t>
          </a:r>
          <a:r>
            <a:rPr kumimoji="1" lang="ja-JP" altLang="en-US" sz="1800" b="1">
              <a:solidFill>
                <a:srgbClr val="00B0F0"/>
              </a:solidFill>
              <a:latin typeface="BIZ UDPゴシック" panose="020B0400000000000000" pitchFamily="50" charset="-128"/>
              <a:ea typeface="BIZ UDPゴシック" panose="020B0400000000000000" pitchFamily="50" charset="-128"/>
            </a:rPr>
            <a:t>記入にあたってのポイント</a:t>
          </a:r>
          <a:endParaRPr kumimoji="1" lang="en-US" altLang="ja-JP" sz="1800" b="1">
            <a:solidFill>
              <a:srgbClr val="00B0F0"/>
            </a:solidFill>
            <a:latin typeface="BIZ UDPゴシック" panose="020B0400000000000000" pitchFamily="50" charset="-128"/>
            <a:ea typeface="BIZ UDPゴシック" panose="020B0400000000000000" pitchFamily="50" charset="-128"/>
          </a:endParaRPr>
        </a:p>
        <a:p>
          <a:pPr algn="l">
            <a:lnSpc>
              <a:spcPct val="120000"/>
            </a:lnSpc>
            <a:spcBef>
              <a:spcPts val="600"/>
            </a:spcBef>
            <a:spcAft>
              <a:spcPts val="600"/>
            </a:spcAft>
          </a:pPr>
          <a:r>
            <a:rPr kumimoji="1" lang="ja-JP" altLang="en-US" sz="1800">
              <a:latin typeface="BIZ UDPゴシック" panose="020B0400000000000000" pitchFamily="50" charset="-128"/>
              <a:ea typeface="BIZ UDPゴシック" panose="020B0400000000000000" pitchFamily="50" charset="-128"/>
            </a:rPr>
            <a:t>１）記入内容について</a:t>
          </a:r>
          <a:br>
            <a:rPr kumimoji="1" lang="en-US" altLang="ja-JP" sz="1800">
              <a:latin typeface="BIZ UDPゴシック" panose="020B0400000000000000" pitchFamily="50" charset="-128"/>
              <a:ea typeface="BIZ UDPゴシック" panose="020B0400000000000000" pitchFamily="50" charset="-128"/>
            </a:rPr>
          </a:br>
          <a:r>
            <a:rPr kumimoji="1" lang="ja-JP" altLang="en-US" sz="1400">
              <a:latin typeface="BIZ UDPゴシック" panose="020B0400000000000000" pitchFamily="50" charset="-128"/>
              <a:ea typeface="BIZ UDPゴシック" panose="020B0400000000000000" pitchFamily="50" charset="-128"/>
            </a:rPr>
            <a:t>　</a:t>
          </a:r>
          <a:r>
            <a:rPr kumimoji="1" lang="en-US" altLang="ja-JP" sz="1400">
              <a:solidFill>
                <a:srgbClr val="00B0F0"/>
              </a:solidFill>
              <a:latin typeface="BIZ UDPゴシック" panose="020B0400000000000000" pitchFamily="50" charset="-128"/>
              <a:ea typeface="BIZ UDPゴシック" panose="020B0400000000000000" pitchFamily="50" charset="-128"/>
            </a:rPr>
            <a:t>*</a:t>
          </a:r>
          <a:r>
            <a:rPr kumimoji="1" lang="ja-JP" altLang="en-US" sz="1400">
              <a:solidFill>
                <a:schemeClr val="tx1"/>
              </a:solidFill>
              <a:latin typeface="BIZ UDPゴシック" panose="020B0400000000000000" pitchFamily="50" charset="-128"/>
              <a:ea typeface="BIZ UDPゴシック" panose="020B0400000000000000" pitchFamily="50" charset="-128"/>
            </a:rPr>
            <a:t>が付いている箇所</a:t>
          </a:r>
          <a:r>
            <a:rPr kumimoji="1" lang="ja-JP" altLang="en-US" sz="1400">
              <a:latin typeface="BIZ UDPゴシック" panose="020B0400000000000000" pitchFamily="50" charset="-128"/>
              <a:ea typeface="BIZ UDPゴシック" panose="020B0400000000000000" pitchFamily="50" charset="-128"/>
            </a:rPr>
            <a:t>は半角英数字・半角記号のみ使用できます。</a:t>
          </a:r>
          <a:endParaRPr kumimoji="1" lang="en-US" altLang="ja-JP" sz="14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２）行や列、セルの幅の変更は行わないでください。</a:t>
          </a:r>
          <a:endParaRPr kumimoji="1" lang="en-US" altLang="ja-JP" sz="18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３）担当者のメールアドレスは必須項目です。</a:t>
          </a:r>
          <a:endParaRPr kumimoji="1" lang="en-US" altLang="ja-JP" sz="18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４）出席者について</a:t>
          </a:r>
          <a:br>
            <a:rPr kumimoji="1" lang="en-US" altLang="ja-JP" sz="1800">
              <a:latin typeface="BIZ UDPゴシック" panose="020B0400000000000000" pitchFamily="50" charset="-128"/>
              <a:ea typeface="BIZ UDPゴシック" panose="020B0400000000000000" pitchFamily="50" charset="-128"/>
            </a:rPr>
          </a:br>
          <a:r>
            <a:rPr kumimoji="1" lang="ja-JP" altLang="en-US" sz="1800">
              <a:latin typeface="BIZ UDPゴシック" panose="020B0400000000000000" pitchFamily="50" charset="-128"/>
              <a:ea typeface="BIZ UDPゴシック" panose="020B0400000000000000" pitchFamily="50" charset="-128"/>
            </a:rPr>
            <a:t>　</a:t>
          </a:r>
          <a:r>
            <a:rPr kumimoji="1" lang="en-US" altLang="ja-JP" sz="1400">
              <a:latin typeface="BIZ UDPゴシック" panose="020B0400000000000000" pitchFamily="50" charset="-128"/>
              <a:ea typeface="BIZ UDPゴシック" panose="020B0400000000000000" pitchFamily="50" charset="-128"/>
            </a:rPr>
            <a:t>4</a:t>
          </a:r>
          <a:r>
            <a:rPr kumimoji="1" lang="ja-JP" altLang="en-US" sz="1400">
              <a:latin typeface="BIZ UDPゴシック" panose="020B0400000000000000" pitchFamily="50" charset="-128"/>
              <a:ea typeface="BIZ UDPゴシック" panose="020B0400000000000000" pitchFamily="50" charset="-128"/>
            </a:rPr>
            <a:t>名以上ご出席の場合はメールにて承りますのでメール本文に氏名、フリガナ、部署・役職、携帯電話番号を記載の上ご連絡ください。</a:t>
          </a:r>
          <a:br>
            <a:rPr kumimoji="1" lang="en-US" altLang="ja-JP" sz="1400">
              <a:latin typeface="BIZ UDPゴシック" panose="020B0400000000000000" pitchFamily="50" charset="-128"/>
              <a:ea typeface="BIZ UDPゴシック" panose="020B0400000000000000" pitchFamily="50" charset="-128"/>
            </a:rPr>
          </a:br>
          <a:r>
            <a:rPr kumimoji="1" lang="ja-JP" altLang="en-US" sz="1400">
              <a:latin typeface="BIZ UDPゴシック" panose="020B0400000000000000" pitchFamily="50" charset="-128"/>
              <a:ea typeface="BIZ UDPゴシック" panose="020B0400000000000000" pitchFamily="50" charset="-128"/>
            </a:rPr>
            <a:t>　出席者未定の場合は入館証の作成ができませんが、当日お名刺をお渡しいただけますと入場可能です。出席者を変更した場合、時期によっては変更前の入館証をお送りする場合がございますのでご了承ください。</a:t>
          </a:r>
          <a:endParaRPr kumimoji="1" lang="en-US" altLang="ja-JP" sz="1400">
            <a:latin typeface="BIZ UDPゴシック" panose="020B0400000000000000" pitchFamily="50" charset="-128"/>
            <a:ea typeface="BIZ UDPゴシック" panose="020B0400000000000000" pitchFamily="50" charset="-128"/>
          </a:endParaRPr>
        </a:p>
        <a:p>
          <a:pPr algn="l">
            <a:lnSpc>
              <a:spcPct val="120000"/>
            </a:lnSpc>
            <a:spcBef>
              <a:spcPts val="600"/>
            </a:spcBef>
          </a:pPr>
          <a:r>
            <a:rPr kumimoji="1" lang="ja-JP" altLang="en-US" sz="1800">
              <a:latin typeface="BIZ UDPゴシック" panose="020B0400000000000000" pitchFamily="50" charset="-128"/>
              <a:ea typeface="BIZ UDPゴシック" panose="020B0400000000000000" pitchFamily="50" charset="-128"/>
            </a:rPr>
            <a:t>５）申込書・企業概要書の提出につい</a:t>
          </a:r>
          <a:br>
            <a:rPr kumimoji="1" lang="en-US" altLang="ja-JP" sz="1800">
              <a:latin typeface="BIZ UDPゴシック" panose="020B0400000000000000" pitchFamily="50" charset="-128"/>
              <a:ea typeface="BIZ UDPゴシック" panose="020B0400000000000000" pitchFamily="50" charset="-128"/>
            </a:rPr>
          </a:br>
          <a:r>
            <a:rPr kumimoji="1" lang="ja-JP" altLang="en-US" sz="1800">
              <a:latin typeface="BIZ UDPゴシック" panose="020B0400000000000000" pitchFamily="50" charset="-128"/>
              <a:ea typeface="BIZ UDPゴシック" panose="020B0400000000000000" pitchFamily="50" charset="-128"/>
            </a:rPr>
            <a:t>　</a:t>
          </a:r>
          <a:r>
            <a:rPr kumimoji="1" lang="ja-JP" altLang="en-US" sz="1400">
              <a:solidFill>
                <a:srgbClr val="00B0F0"/>
              </a:solidFill>
              <a:latin typeface="BIZ UDPゴシック" panose="020B0400000000000000" pitchFamily="50" charset="-128"/>
              <a:ea typeface="BIZ UDPゴシック" panose="020B0400000000000000" pitchFamily="50" charset="-128"/>
            </a:rPr>
            <a:t>エクセルデータ</a:t>
          </a:r>
          <a:r>
            <a:rPr kumimoji="1" lang="ja-JP" altLang="en-US" sz="1400">
              <a:latin typeface="BIZ UDPゴシック" panose="020B0400000000000000" pitchFamily="50" charset="-128"/>
              <a:ea typeface="BIZ UDPゴシック" panose="020B0400000000000000" pitchFamily="50" charset="-128"/>
            </a:rPr>
            <a:t>のまま</a:t>
          </a:r>
          <a:r>
            <a:rPr kumimoji="1" lang="ja-JP" altLang="en-US" sz="1400">
              <a:solidFill>
                <a:srgbClr val="00B0F0"/>
              </a:solidFill>
              <a:latin typeface="BIZ UDPゴシック" panose="020B0400000000000000" pitchFamily="50" charset="-128"/>
              <a:ea typeface="BIZ UDPゴシック" panose="020B0400000000000000" pitchFamily="50" charset="-128"/>
            </a:rPr>
            <a:t>電子メール</a:t>
          </a:r>
          <a:r>
            <a:rPr kumimoji="1" lang="ja-JP" altLang="en-US" sz="1400">
              <a:latin typeface="BIZ UDPゴシック" panose="020B0400000000000000" pitchFamily="50" charset="-128"/>
              <a:ea typeface="BIZ UDPゴシック" panose="020B0400000000000000" pitchFamily="50" charset="-128"/>
            </a:rPr>
            <a:t>でご提出ください（</a:t>
          </a:r>
          <a:r>
            <a:rPr kumimoji="1" lang="en-US" altLang="ja-JP" sz="1400">
              <a:latin typeface="BIZ UDPゴシック" panose="020B0400000000000000" pitchFamily="50" charset="-128"/>
              <a:ea typeface="BIZ UDPゴシック" panose="020B0400000000000000" pitchFamily="50" charset="-128"/>
            </a:rPr>
            <a:t>FAX</a:t>
          </a:r>
          <a:r>
            <a:rPr kumimoji="1" lang="ja-JP" altLang="en-US" sz="1400">
              <a:latin typeface="BIZ UDPゴシック" panose="020B0400000000000000" pitchFamily="50" charset="-128"/>
              <a:ea typeface="BIZ UDPゴシック" panose="020B0400000000000000" pitchFamily="50" charset="-128"/>
            </a:rPr>
            <a:t>不可、</a:t>
          </a:r>
          <a:r>
            <a:rPr kumimoji="1" lang="en-US" altLang="ja-JP" sz="1400">
              <a:latin typeface="BIZ UDPゴシック" panose="020B0400000000000000" pitchFamily="50" charset="-128"/>
              <a:ea typeface="BIZ UDPゴシック" panose="020B0400000000000000" pitchFamily="50" charset="-128"/>
            </a:rPr>
            <a:t>PDF</a:t>
          </a:r>
          <a:r>
            <a:rPr kumimoji="1" lang="ja-JP" altLang="en-US" sz="1400">
              <a:latin typeface="BIZ UDPゴシック" panose="020B0400000000000000" pitchFamily="50" charset="-128"/>
              <a:ea typeface="BIZ UDPゴシック" panose="020B0400000000000000" pitchFamily="50" charset="-128"/>
            </a:rPr>
            <a:t>不可）</a:t>
          </a:r>
          <a:endParaRPr kumimoji="1" lang="en-US" altLang="ja-JP" sz="1400">
            <a:latin typeface="BIZ UDPゴシック" panose="020B0400000000000000" pitchFamily="50" charset="-128"/>
            <a:ea typeface="BIZ UDPゴシック" panose="020B0400000000000000" pitchFamily="50" charset="-128"/>
          </a:endParaRPr>
        </a:p>
        <a:p>
          <a:pPr algn="ctr">
            <a:lnSpc>
              <a:spcPct val="120000"/>
            </a:lnSpc>
            <a:spcBef>
              <a:spcPts val="600"/>
            </a:spcBef>
          </a:pPr>
          <a:r>
            <a:rPr kumimoji="1" lang="en-US" altLang="ja-JP" sz="1800">
              <a:latin typeface="BIZ UDPゴシック" panose="020B0400000000000000" pitchFamily="50" charset="-128"/>
              <a:ea typeface="BIZ UDPゴシック" panose="020B0400000000000000" pitchFamily="50" charset="-128"/>
            </a:rPr>
            <a:t>E</a:t>
          </a:r>
          <a:r>
            <a:rPr kumimoji="1" lang="ja-JP" altLang="en-US" sz="1800">
              <a:latin typeface="BIZ UDPゴシック" panose="020B0400000000000000" pitchFamily="50" charset="-128"/>
              <a:ea typeface="BIZ UDPゴシック" panose="020B0400000000000000" pitchFamily="50" charset="-128"/>
            </a:rPr>
            <a:t>メール送付先：　</a:t>
          </a:r>
          <a:r>
            <a:rPr kumimoji="1" lang="en-US" altLang="ja-JP" sz="1800">
              <a:latin typeface="BIZ UDPゴシック" panose="020B0400000000000000" pitchFamily="50" charset="-128"/>
              <a:ea typeface="BIZ UDPゴシック" panose="020B0400000000000000" pitchFamily="50" charset="-128"/>
            </a:rPr>
            <a:t>sangyoshinko</a:t>
          </a:r>
          <a:r>
            <a:rPr kumimoji="1" lang="en-US" altLang="ja-JP" sz="1800">
              <a:solidFill>
                <a:srgbClr val="00B0F0"/>
              </a:solidFill>
              <a:latin typeface="BIZ UDPゴシック" panose="020B0400000000000000" pitchFamily="50" charset="-128"/>
              <a:ea typeface="BIZ UDPゴシック" panose="020B0400000000000000" pitchFamily="50" charset="-128"/>
            </a:rPr>
            <a:t>@mepo.or.jp</a:t>
          </a:r>
        </a:p>
        <a:p>
          <a:pPr algn="l">
            <a:lnSpc>
              <a:spcPct val="120000"/>
            </a:lnSpc>
            <a:spcBef>
              <a:spcPts val="600"/>
            </a:spcBef>
          </a:pP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お申込み後５営業日以内に</a:t>
          </a:r>
          <a:r>
            <a:rPr kumimoji="1" lang="en-US" altLang="ja-JP" sz="14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申込書受領メール</a:t>
          </a:r>
          <a:r>
            <a:rPr kumimoji="1" lang="en-US" altLang="ja-JP" sz="14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が届かない場合は、お手数ですが以下の連絡先までご連絡ください。</a:t>
          </a:r>
          <a:endParaRPr kumimoji="1" lang="en-US" altLang="ja-JP" sz="1400">
            <a:solidFill>
              <a:sysClr val="windowText" lastClr="000000"/>
            </a:solidFill>
            <a:latin typeface="BIZ UDPゴシック" panose="020B0400000000000000" pitchFamily="50" charset="-128"/>
            <a:ea typeface="BIZ UDPゴシック" panose="020B0400000000000000" pitchFamily="50" charset="-128"/>
          </a:endParaRPr>
        </a:p>
        <a:p>
          <a:pPr algn="ctr">
            <a:lnSpc>
              <a:spcPct val="120000"/>
            </a:lnSpc>
            <a:spcBef>
              <a:spcPts val="600"/>
            </a:spcBef>
          </a:pPr>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公財</a:t>
          </a:r>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宮崎県産業振興機構</a:t>
          </a:r>
          <a:b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b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産業振興課　担当：藤本</a:t>
          </a:r>
          <a:b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br>
          <a:r>
            <a:rPr kumimoji="1" lang="en-US" altLang="ja-JP" sz="1800">
              <a:solidFill>
                <a:srgbClr val="00B0F0"/>
              </a:solidFill>
              <a:latin typeface="BIZ UDPゴシック" panose="020B0400000000000000" pitchFamily="50" charset="-128"/>
              <a:ea typeface="BIZ UDPゴシック" panose="020B0400000000000000" pitchFamily="50" charset="-128"/>
            </a:rPr>
            <a:t>TEL </a:t>
          </a:r>
          <a:r>
            <a:rPr kumimoji="1" lang="ja-JP" altLang="en-US" sz="1800">
              <a:solidFill>
                <a:srgbClr val="00B0F0"/>
              </a:solidFill>
              <a:latin typeface="BIZ UDPゴシック" panose="020B0400000000000000" pitchFamily="50" charset="-128"/>
              <a:ea typeface="BIZ UDPゴシック" panose="020B0400000000000000" pitchFamily="50" charset="-128"/>
            </a:rPr>
            <a:t>０９８５</a:t>
          </a:r>
          <a:r>
            <a:rPr kumimoji="1" lang="en-US" altLang="ja-JP" sz="1800">
              <a:solidFill>
                <a:srgbClr val="00B0F0"/>
              </a:solidFill>
              <a:latin typeface="BIZ UDPゴシック" panose="020B0400000000000000" pitchFamily="50" charset="-128"/>
              <a:ea typeface="BIZ UDPゴシック" panose="020B0400000000000000" pitchFamily="50" charset="-128"/>
            </a:rPr>
            <a:t>-</a:t>
          </a:r>
          <a:r>
            <a:rPr kumimoji="1" lang="ja-JP" altLang="en-US" sz="1800">
              <a:solidFill>
                <a:srgbClr val="00B0F0"/>
              </a:solidFill>
              <a:latin typeface="BIZ UDPゴシック" panose="020B0400000000000000" pitchFamily="50" charset="-128"/>
              <a:ea typeface="BIZ UDPゴシック" panose="020B0400000000000000" pitchFamily="50" charset="-128"/>
            </a:rPr>
            <a:t>７４</a:t>
          </a:r>
          <a:r>
            <a:rPr kumimoji="1" lang="en-US" altLang="ja-JP" sz="1800">
              <a:solidFill>
                <a:srgbClr val="00B0F0"/>
              </a:solidFill>
              <a:latin typeface="BIZ UDPゴシック" panose="020B0400000000000000" pitchFamily="50" charset="-128"/>
              <a:ea typeface="BIZ UDPゴシック" panose="020B0400000000000000" pitchFamily="50" charset="-128"/>
            </a:rPr>
            <a:t>-</a:t>
          </a:r>
          <a:r>
            <a:rPr kumimoji="1" lang="ja-JP" altLang="en-US" sz="1800">
              <a:solidFill>
                <a:srgbClr val="00B0F0"/>
              </a:solidFill>
              <a:latin typeface="BIZ UDPゴシック" panose="020B0400000000000000" pitchFamily="50" charset="-128"/>
              <a:ea typeface="BIZ UDPゴシック" panose="020B0400000000000000" pitchFamily="50" charset="-128"/>
            </a:rPr>
            <a:t>３８５０</a:t>
          </a:r>
          <a:endParaRPr kumimoji="1" lang="en-US" altLang="ja-JP" sz="1800">
            <a:solidFill>
              <a:srgbClr val="00B0F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f-dennou.jp/" TargetMode="External"/><Relationship Id="rId1" Type="http://schemas.openxmlformats.org/officeDocument/2006/relationships/hyperlink" Target="mailto:info@joho-fukuoka.or.jp"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3A8DE-B27F-4F20-BEBC-EE5CDE549D81}">
  <sheetPr codeName="Sheet2">
    <tabColor rgb="FFFFFF00"/>
  </sheetPr>
  <dimension ref="B1:P30"/>
  <sheetViews>
    <sheetView tabSelected="1" view="pageBreakPreview" zoomScaleSheetLayoutView="100" workbookViewId="0">
      <selection activeCell="A6" sqref="A6"/>
    </sheetView>
  </sheetViews>
  <sheetFormatPr defaultRowHeight="18" customHeight="1" x14ac:dyDescent="0.15"/>
  <cols>
    <col min="1" max="1" width="4.640625" customWidth="1"/>
    <col min="2" max="3" width="5.640625" customWidth="1"/>
    <col min="4" max="13" width="4.640625" customWidth="1"/>
    <col min="14" max="14" width="12.640625" customWidth="1"/>
    <col min="15" max="15" width="50.28515625" customWidth="1"/>
    <col min="16" max="16" width="10.640625" customWidth="1"/>
    <col min="17" max="18" width="4.640625" customWidth="1"/>
  </cols>
  <sheetData>
    <row r="1" spans="2:16" ht="30" customHeight="1" x14ac:dyDescent="0.15">
      <c r="B1" s="81" t="s">
        <v>55</v>
      </c>
      <c r="C1" s="82"/>
      <c r="D1" s="82"/>
      <c r="E1" s="82"/>
      <c r="F1" s="82"/>
      <c r="G1" s="82"/>
      <c r="H1" s="82"/>
      <c r="I1" s="82"/>
      <c r="J1" s="82"/>
      <c r="K1" s="111"/>
      <c r="L1" s="107" t="s">
        <v>49</v>
      </c>
      <c r="M1" s="108"/>
    </row>
    <row r="2" spans="2:16" ht="30" customHeight="1" thickBot="1" x14ac:dyDescent="0.2">
      <c r="B2" s="83"/>
      <c r="C2" s="84"/>
      <c r="D2" s="84"/>
      <c r="E2" s="84"/>
      <c r="F2" s="84"/>
      <c r="G2" s="84"/>
      <c r="H2" s="84"/>
      <c r="I2" s="84"/>
      <c r="J2" s="84"/>
      <c r="K2" s="112"/>
      <c r="L2" s="109"/>
      <c r="M2" s="110"/>
    </row>
    <row r="3" spans="2:16" ht="24.9" customHeight="1" thickBot="1" x14ac:dyDescent="0.2">
      <c r="B3" s="42" t="s">
        <v>7</v>
      </c>
      <c r="C3" s="42"/>
      <c r="D3" s="25"/>
      <c r="E3" s="86">
        <v>46211</v>
      </c>
      <c r="F3" s="104"/>
      <c r="G3" s="26"/>
      <c r="H3" s="105">
        <v>46212</v>
      </c>
      <c r="I3" s="106"/>
      <c r="J3" s="113" t="s">
        <v>74</v>
      </c>
      <c r="K3" s="114"/>
      <c r="L3" s="115"/>
      <c r="M3" s="27"/>
    </row>
    <row r="4" spans="2:16" ht="24.9" customHeight="1" thickBot="1" x14ac:dyDescent="0.2">
      <c r="B4" s="52" t="s">
        <v>29</v>
      </c>
      <c r="C4" s="54"/>
      <c r="D4" s="94"/>
      <c r="E4" s="95"/>
      <c r="F4" s="30"/>
      <c r="G4" s="102" t="s">
        <v>56</v>
      </c>
      <c r="H4" s="102"/>
      <c r="I4" s="27"/>
      <c r="J4" s="103" t="s">
        <v>57</v>
      </c>
      <c r="K4" s="103"/>
      <c r="L4" s="22"/>
      <c r="M4" s="16"/>
    </row>
    <row r="5" spans="2:16" ht="24.9" customHeight="1" thickBot="1" x14ac:dyDescent="0.2">
      <c r="B5" s="44" t="s">
        <v>5</v>
      </c>
      <c r="C5" s="44"/>
      <c r="D5" s="96"/>
      <c r="E5" s="97"/>
      <c r="F5" s="97"/>
      <c r="G5" s="97"/>
      <c r="H5" s="97"/>
      <c r="I5" s="97"/>
      <c r="J5" s="97"/>
      <c r="K5" s="97"/>
      <c r="L5" s="97"/>
      <c r="M5" s="98"/>
      <c r="P5" t="s">
        <v>30</v>
      </c>
    </row>
    <row r="6" spans="2:16" ht="24.9" customHeight="1" thickBot="1" x14ac:dyDescent="0.2">
      <c r="B6" s="45" t="s">
        <v>0</v>
      </c>
      <c r="C6" s="68"/>
      <c r="D6" s="99"/>
      <c r="E6" s="100"/>
      <c r="F6" s="100"/>
      <c r="G6" s="100"/>
      <c r="H6" s="100"/>
      <c r="I6" s="100"/>
      <c r="J6" s="100"/>
      <c r="K6" s="100"/>
      <c r="L6" s="100"/>
      <c r="M6" s="101"/>
      <c r="P6" t="s">
        <v>31</v>
      </c>
    </row>
    <row r="7" spans="2:16" ht="24.9" customHeight="1" thickBot="1" x14ac:dyDescent="0.2">
      <c r="B7" s="42" t="s">
        <v>1</v>
      </c>
      <c r="C7" s="42"/>
      <c r="D7" s="7" t="s">
        <v>75</v>
      </c>
      <c r="E7" s="91"/>
      <c r="F7" s="92"/>
      <c r="G7" s="93"/>
      <c r="H7" s="14"/>
      <c r="I7" s="38"/>
      <c r="J7" s="73"/>
      <c r="K7" s="74"/>
      <c r="L7" s="75"/>
      <c r="M7" s="15"/>
      <c r="P7" t="s">
        <v>32</v>
      </c>
    </row>
    <row r="8" spans="2:16" ht="24.9" customHeight="1" thickBot="1" x14ac:dyDescent="0.2">
      <c r="B8" s="42"/>
      <c r="C8" s="42"/>
      <c r="D8" s="116"/>
      <c r="E8" s="116"/>
      <c r="F8" s="116"/>
      <c r="G8" s="116"/>
      <c r="H8" s="116"/>
      <c r="I8" s="116"/>
      <c r="J8" s="116"/>
      <c r="K8" s="116"/>
      <c r="L8" s="116"/>
      <c r="M8" s="116"/>
      <c r="P8" t="s">
        <v>33</v>
      </c>
    </row>
    <row r="9" spans="2:16" ht="24.9" customHeight="1" thickBot="1" x14ac:dyDescent="0.2">
      <c r="B9" s="52" t="s">
        <v>62</v>
      </c>
      <c r="C9" s="54"/>
      <c r="D9" s="91"/>
      <c r="E9" s="92"/>
      <c r="F9" s="92"/>
      <c r="G9" s="92"/>
      <c r="H9" s="92"/>
      <c r="I9" s="92"/>
      <c r="J9" s="92"/>
      <c r="K9" s="92"/>
      <c r="L9" s="92"/>
      <c r="M9" s="93"/>
      <c r="P9" t="s">
        <v>34</v>
      </c>
    </row>
    <row r="10" spans="2:16" ht="24.9" customHeight="1" thickBot="1" x14ac:dyDescent="0.2">
      <c r="B10" s="52" t="s">
        <v>63</v>
      </c>
      <c r="C10" s="54"/>
      <c r="D10" s="117"/>
      <c r="E10" s="116"/>
      <c r="F10" s="116"/>
      <c r="G10" s="116"/>
      <c r="H10" s="116"/>
      <c r="I10" s="116"/>
      <c r="J10" s="116"/>
      <c r="K10" s="116"/>
      <c r="L10" s="116"/>
      <c r="M10" s="116"/>
      <c r="P10" t="s">
        <v>35</v>
      </c>
    </row>
    <row r="11" spans="2:16" ht="24.9" customHeight="1" thickBot="1" x14ac:dyDescent="0.2">
      <c r="B11" s="41" t="s">
        <v>52</v>
      </c>
      <c r="C11" s="42"/>
      <c r="D11" s="118"/>
      <c r="E11" s="118"/>
      <c r="F11" s="118"/>
      <c r="G11" s="118"/>
      <c r="H11" s="118"/>
      <c r="I11" s="118"/>
      <c r="J11" s="118"/>
      <c r="K11" s="118"/>
      <c r="L11" s="118"/>
      <c r="M11" s="118"/>
      <c r="P11" t="s">
        <v>36</v>
      </c>
    </row>
    <row r="12" spans="2:16" ht="33.75" customHeight="1" thickBot="1" x14ac:dyDescent="0.2">
      <c r="B12" s="62" t="s">
        <v>218</v>
      </c>
      <c r="C12" s="62"/>
      <c r="D12" s="62"/>
      <c r="E12" s="62"/>
      <c r="F12" s="62"/>
      <c r="G12" s="62"/>
      <c r="H12" s="62"/>
      <c r="I12" s="62"/>
      <c r="J12" s="62"/>
      <c r="K12" s="62"/>
      <c r="L12" s="62"/>
      <c r="M12" s="62"/>
      <c r="P12" t="s">
        <v>37</v>
      </c>
    </row>
    <row r="13" spans="2:16" ht="24.9" customHeight="1" thickBot="1" x14ac:dyDescent="0.2">
      <c r="B13" s="4"/>
      <c r="C13" s="5"/>
      <c r="D13" s="5"/>
      <c r="E13" s="52" t="s">
        <v>2</v>
      </c>
      <c r="F13" s="53"/>
      <c r="G13" s="54"/>
      <c r="H13" s="52" t="s">
        <v>50</v>
      </c>
      <c r="I13" s="53"/>
      <c r="J13" s="54"/>
      <c r="K13" s="52" t="s">
        <v>51</v>
      </c>
      <c r="L13" s="53"/>
      <c r="M13" s="54"/>
      <c r="P13" t="s">
        <v>38</v>
      </c>
    </row>
    <row r="14" spans="2:16" ht="24.9" customHeight="1" thickBot="1" x14ac:dyDescent="0.2">
      <c r="B14" s="52" t="s">
        <v>5</v>
      </c>
      <c r="C14" s="53"/>
      <c r="D14" s="54"/>
      <c r="E14" s="91"/>
      <c r="F14" s="92"/>
      <c r="G14" s="93"/>
      <c r="H14" s="91"/>
      <c r="I14" s="92"/>
      <c r="J14" s="93"/>
      <c r="K14" s="91"/>
      <c r="L14" s="92"/>
      <c r="M14" s="93"/>
      <c r="P14" t="s">
        <v>39</v>
      </c>
    </row>
    <row r="15" spans="2:16" ht="24.9" customHeight="1" thickBot="1" x14ac:dyDescent="0.2">
      <c r="B15" s="52" t="s">
        <v>3</v>
      </c>
      <c r="C15" s="53"/>
      <c r="D15" s="54"/>
      <c r="E15" s="91"/>
      <c r="F15" s="92"/>
      <c r="G15" s="93"/>
      <c r="H15" s="91"/>
      <c r="I15" s="92"/>
      <c r="J15" s="93"/>
      <c r="K15" s="91"/>
      <c r="L15" s="92"/>
      <c r="M15" s="93"/>
      <c r="P15" t="s">
        <v>40</v>
      </c>
    </row>
    <row r="16" spans="2:16" ht="24.9" customHeight="1" thickBot="1" x14ac:dyDescent="0.2">
      <c r="B16" s="52" t="s">
        <v>125</v>
      </c>
      <c r="C16" s="53"/>
      <c r="D16" s="54"/>
      <c r="E16" s="91"/>
      <c r="F16" s="92"/>
      <c r="G16" s="93"/>
      <c r="H16" s="91"/>
      <c r="I16" s="92"/>
      <c r="J16" s="93"/>
      <c r="K16" s="91"/>
      <c r="L16" s="92"/>
      <c r="M16" s="93"/>
      <c r="P16" t="s">
        <v>41</v>
      </c>
    </row>
    <row r="17" spans="2:16" ht="24.9" customHeight="1" thickBot="1" x14ac:dyDescent="0.2">
      <c r="B17" s="58" t="s">
        <v>65</v>
      </c>
      <c r="C17" s="59"/>
      <c r="D17" s="60"/>
      <c r="E17" s="91"/>
      <c r="F17" s="92"/>
      <c r="G17" s="93"/>
      <c r="H17" s="91"/>
      <c r="I17" s="92"/>
      <c r="J17" s="93"/>
      <c r="K17" s="91"/>
      <c r="L17" s="92"/>
      <c r="M17" s="93"/>
      <c r="P17" t="s">
        <v>42</v>
      </c>
    </row>
    <row r="18" spans="2:16" ht="30" customHeight="1" thickBot="1" x14ac:dyDescent="0.2">
      <c r="B18" s="1" t="s">
        <v>211</v>
      </c>
      <c r="C18" s="1"/>
      <c r="D18" s="1"/>
      <c r="E18" s="1"/>
      <c r="F18" s="1"/>
      <c r="G18" s="1"/>
      <c r="H18" s="1"/>
      <c r="I18" s="1"/>
      <c r="J18" s="1"/>
      <c r="K18" s="1"/>
      <c r="L18" s="1"/>
      <c r="M18" s="1"/>
      <c r="P18" t="s">
        <v>43</v>
      </c>
    </row>
    <row r="19" spans="2:16" ht="25.5" customHeight="1" thickBot="1" x14ac:dyDescent="0.2">
      <c r="B19" s="4"/>
      <c r="C19" s="41" t="s">
        <v>58</v>
      </c>
      <c r="D19" s="43" t="s">
        <v>59</v>
      </c>
      <c r="E19" s="45" t="s">
        <v>6</v>
      </c>
      <c r="F19" s="46"/>
      <c r="G19" s="46"/>
      <c r="H19" s="46"/>
      <c r="I19" s="46"/>
      <c r="J19" s="46"/>
      <c r="K19" s="46"/>
      <c r="L19" s="49" t="s">
        <v>137</v>
      </c>
      <c r="M19" s="50" t="s">
        <v>136</v>
      </c>
      <c r="P19" t="s">
        <v>44</v>
      </c>
    </row>
    <row r="20" spans="2:16" ht="24.9" customHeight="1" thickBot="1" x14ac:dyDescent="0.2">
      <c r="B20" s="6"/>
      <c r="C20" s="42"/>
      <c r="D20" s="44"/>
      <c r="E20" s="47"/>
      <c r="F20" s="48"/>
      <c r="G20" s="48"/>
      <c r="H20" s="48"/>
      <c r="I20" s="48"/>
      <c r="J20" s="48"/>
      <c r="K20" s="48"/>
      <c r="L20" s="48"/>
      <c r="M20" s="51"/>
      <c r="P20" t="s">
        <v>45</v>
      </c>
    </row>
    <row r="21" spans="2:16" ht="24.9" customHeight="1" thickBot="1" x14ac:dyDescent="0.2">
      <c r="B21" s="39" t="s">
        <v>53</v>
      </c>
      <c r="C21" s="11">
        <v>1</v>
      </c>
      <c r="D21" s="25"/>
      <c r="E21" s="37" t="str">
        <f>IFERROR(VLOOKUP(D21,発注企業一覧!$A$2:$B$500,2,FALSE),"")</f>
        <v/>
      </c>
      <c r="F21" s="38"/>
      <c r="G21" s="38"/>
      <c r="H21" s="38"/>
      <c r="I21" s="38"/>
      <c r="J21" s="38"/>
      <c r="K21" s="38"/>
      <c r="L21" s="25"/>
      <c r="M21" s="25"/>
      <c r="P21" t="s">
        <v>46</v>
      </c>
    </row>
    <row r="22" spans="2:16" ht="24.9" customHeight="1" thickBot="1" x14ac:dyDescent="0.2">
      <c r="B22" s="33"/>
      <c r="C22" s="11">
        <v>2</v>
      </c>
      <c r="D22" s="25"/>
      <c r="E22" s="37" t="str">
        <f>IFERROR(VLOOKUP(D22,発注企業一覧!$A$2:$B$500,2,FALSE),"")</f>
        <v/>
      </c>
      <c r="F22" s="38"/>
      <c r="G22" s="38"/>
      <c r="H22" s="38"/>
      <c r="I22" s="38"/>
      <c r="J22" s="38"/>
      <c r="K22" s="38"/>
      <c r="L22" s="25"/>
      <c r="M22" s="25"/>
    </row>
    <row r="23" spans="2:16" ht="24.9" customHeight="1" thickBot="1" x14ac:dyDescent="0.2">
      <c r="B23" s="33"/>
      <c r="C23" s="11">
        <v>3</v>
      </c>
      <c r="D23" s="25"/>
      <c r="E23" s="37" t="str">
        <f>IFERROR(VLOOKUP(D23,発注企業一覧!$A$2:$B$500,2,FALSE),"")</f>
        <v/>
      </c>
      <c r="F23" s="38"/>
      <c r="G23" s="38"/>
      <c r="H23" s="38"/>
      <c r="I23" s="38"/>
      <c r="J23" s="38"/>
      <c r="K23" s="38"/>
      <c r="L23" s="25"/>
      <c r="M23" s="25"/>
    </row>
    <row r="24" spans="2:16" ht="24.9" customHeight="1" thickBot="1" x14ac:dyDescent="0.2">
      <c r="B24" s="33"/>
      <c r="C24" s="11">
        <v>4</v>
      </c>
      <c r="D24" s="25"/>
      <c r="E24" s="37" t="str">
        <f>IFERROR(VLOOKUP(D24,発注企業一覧!$A$2:$B$500,2,FALSE),"")</f>
        <v/>
      </c>
      <c r="F24" s="38"/>
      <c r="G24" s="38"/>
      <c r="H24" s="38"/>
      <c r="I24" s="38"/>
      <c r="J24" s="38"/>
      <c r="K24" s="38"/>
      <c r="L24" s="25"/>
      <c r="M24" s="25"/>
    </row>
    <row r="25" spans="2:16" ht="24.9" customHeight="1" x14ac:dyDescent="0.15">
      <c r="B25" s="40"/>
      <c r="C25" s="19">
        <v>5</v>
      </c>
      <c r="D25" s="28"/>
      <c r="E25" s="31" t="str">
        <f>IFERROR(VLOOKUP(D25,発注企業一覧!$A$2:$B$500,2,FALSE),"")</f>
        <v/>
      </c>
      <c r="F25" s="32"/>
      <c r="G25" s="32"/>
      <c r="H25" s="32"/>
      <c r="I25" s="32"/>
      <c r="J25" s="32"/>
      <c r="K25" s="32"/>
      <c r="L25" s="28"/>
      <c r="M25" s="28"/>
    </row>
    <row r="26" spans="2:16" ht="24.9" customHeight="1" thickBot="1" x14ac:dyDescent="0.2">
      <c r="B26" s="33" t="s">
        <v>54</v>
      </c>
      <c r="C26" s="12">
        <v>1</v>
      </c>
      <c r="D26" s="29"/>
      <c r="E26" s="35" t="str">
        <f>IFERROR(VLOOKUP(D26,発注企業一覧!$A$2:$B$500,2,FALSE),"")</f>
        <v/>
      </c>
      <c r="F26" s="36"/>
      <c r="G26" s="36"/>
      <c r="H26" s="36"/>
      <c r="I26" s="36"/>
      <c r="J26" s="36"/>
      <c r="K26" s="36"/>
      <c r="L26" s="29"/>
      <c r="M26" s="29"/>
    </row>
    <row r="27" spans="2:16" ht="24.9" customHeight="1" thickBot="1" x14ac:dyDescent="0.2">
      <c r="B27" s="33"/>
      <c r="C27" s="11">
        <v>2</v>
      </c>
      <c r="D27" s="25"/>
      <c r="E27" s="37" t="str">
        <f>IFERROR(VLOOKUP(D27,発注企業一覧!$A$2:$B$500,2,FALSE),"")</f>
        <v/>
      </c>
      <c r="F27" s="38"/>
      <c r="G27" s="38"/>
      <c r="H27" s="38"/>
      <c r="I27" s="38"/>
      <c r="J27" s="38"/>
      <c r="K27" s="38"/>
      <c r="L27" s="25"/>
      <c r="M27" s="25"/>
    </row>
    <row r="28" spans="2:16" ht="24.9" customHeight="1" thickBot="1" x14ac:dyDescent="0.2">
      <c r="B28" s="33"/>
      <c r="C28" s="11">
        <v>3</v>
      </c>
      <c r="D28" s="25"/>
      <c r="E28" s="37" t="str">
        <f>IFERROR(VLOOKUP(D28,発注企業一覧!$A$2:$B$500,2,FALSE),"")</f>
        <v/>
      </c>
      <c r="F28" s="38"/>
      <c r="G28" s="38"/>
      <c r="H28" s="38"/>
      <c r="I28" s="38"/>
      <c r="J28" s="38"/>
      <c r="K28" s="38"/>
      <c r="L28" s="25"/>
      <c r="M28" s="25"/>
    </row>
    <row r="29" spans="2:16" ht="24.9" customHeight="1" thickBot="1" x14ac:dyDescent="0.2">
      <c r="B29" s="33"/>
      <c r="C29" s="11">
        <v>4</v>
      </c>
      <c r="D29" s="25"/>
      <c r="E29" s="37" t="str">
        <f>IFERROR(VLOOKUP(D29,発注企業一覧!$A$2:$B$500,2,FALSE),"")</f>
        <v/>
      </c>
      <c r="F29" s="38"/>
      <c r="G29" s="38"/>
      <c r="H29" s="38"/>
      <c r="I29" s="38"/>
      <c r="J29" s="38"/>
      <c r="K29" s="38"/>
      <c r="L29" s="25"/>
      <c r="M29" s="25"/>
    </row>
    <row r="30" spans="2:16" ht="24.9" customHeight="1" thickBot="1" x14ac:dyDescent="0.2">
      <c r="B30" s="34"/>
      <c r="C30" s="11">
        <v>5</v>
      </c>
      <c r="D30" s="25"/>
      <c r="E30" s="37" t="str">
        <f>IFERROR(VLOOKUP(D30,発注企業一覧!$A$2:$B$500,2,FALSE),"")</f>
        <v/>
      </c>
      <c r="F30" s="38"/>
      <c r="G30" s="38"/>
      <c r="H30" s="38"/>
      <c r="I30" s="38"/>
      <c r="J30" s="38"/>
      <c r="K30" s="38"/>
      <c r="L30" s="25"/>
      <c r="M30" s="25"/>
    </row>
  </sheetData>
  <sheetProtection algorithmName="SHA-512" hashValue="bZr+7V+iUGKbxIKbjZHIrJ6a4QQTXR4vWSx1DGP8bKGHQiBT+g4aJ5asWQopdDOwxvvazhYJuS29pLMixlbfLA==" saltValue="OQW6YtQD8sWxWFSHvGN6Lg==" spinCount="100000" sheet="1" formatCells="0"/>
  <mergeCells count="62">
    <mergeCell ref="C19:C20"/>
    <mergeCell ref="B7:C8"/>
    <mergeCell ref="E7:G7"/>
    <mergeCell ref="I7:J7"/>
    <mergeCell ref="K7:L7"/>
    <mergeCell ref="D8:M8"/>
    <mergeCell ref="B9:C9"/>
    <mergeCell ref="B10:C10"/>
    <mergeCell ref="D9:M9"/>
    <mergeCell ref="D10:M10"/>
    <mergeCell ref="B11:C11"/>
    <mergeCell ref="D11:M11"/>
    <mergeCell ref="E19:K20"/>
    <mergeCell ref="D19:D20"/>
    <mergeCell ref="L19:L20"/>
    <mergeCell ref="M19:M20"/>
    <mergeCell ref="B3:C3"/>
    <mergeCell ref="E3:F3"/>
    <mergeCell ref="H3:I3"/>
    <mergeCell ref="L1:M2"/>
    <mergeCell ref="B1:K2"/>
    <mergeCell ref="J3:L3"/>
    <mergeCell ref="E30:K30"/>
    <mergeCell ref="B21:B25"/>
    <mergeCell ref="B26:B30"/>
    <mergeCell ref="E21:K21"/>
    <mergeCell ref="E22:K22"/>
    <mergeCell ref="E24:K24"/>
    <mergeCell ref="E25:K25"/>
    <mergeCell ref="E26:K26"/>
    <mergeCell ref="E27:K27"/>
    <mergeCell ref="E28:K28"/>
    <mergeCell ref="E23:K23"/>
    <mergeCell ref="E29:K29"/>
    <mergeCell ref="B4:C4"/>
    <mergeCell ref="D4:E4"/>
    <mergeCell ref="D5:M5"/>
    <mergeCell ref="D6:M6"/>
    <mergeCell ref="G4:H4"/>
    <mergeCell ref="B5:C5"/>
    <mergeCell ref="B6:C6"/>
    <mergeCell ref="J4:K4"/>
    <mergeCell ref="B14:D14"/>
    <mergeCell ref="B15:D15"/>
    <mergeCell ref="B12:M12"/>
    <mergeCell ref="K13:M13"/>
    <mergeCell ref="K14:M14"/>
    <mergeCell ref="H13:J13"/>
    <mergeCell ref="H14:J14"/>
    <mergeCell ref="E13:G13"/>
    <mergeCell ref="E15:G15"/>
    <mergeCell ref="E14:G14"/>
    <mergeCell ref="B16:D16"/>
    <mergeCell ref="E16:G16"/>
    <mergeCell ref="B17:D17"/>
    <mergeCell ref="E17:G17"/>
    <mergeCell ref="K15:M15"/>
    <mergeCell ref="H15:J15"/>
    <mergeCell ref="K16:M16"/>
    <mergeCell ref="K17:M17"/>
    <mergeCell ref="H16:J16"/>
    <mergeCell ref="H17:J17"/>
  </mergeCells>
  <phoneticPr fontId="3"/>
  <dataValidations count="3">
    <dataValidation type="list" allowBlank="1" showInputMessage="1" showErrorMessage="1" sqref="F4 G3 L21:M30 D3 I4 M3" xr:uid="{782136DF-CE66-4C2F-AECE-DAC21EA73B0B}">
      <formula1>"○"</formula1>
    </dataValidation>
    <dataValidation imeMode="disabled" allowBlank="1" showInputMessage="1" showErrorMessage="1" sqref="K7:L7 E7:G7 D10:M10" xr:uid="{6C37473D-F4E0-48DA-B420-CD2B409D0C2A}"/>
    <dataValidation type="list" allowBlank="1" showInputMessage="1" showErrorMessage="1" sqref="D4:E4" xr:uid="{2F2AF735-D759-4347-9BDF-66B888AE199B}">
      <formula1>$P$5:$P$21</formula1>
    </dataValidation>
  </dataValidations>
  <printOptions horizontalCentered="1" verticalCentered="1"/>
  <pageMargins left="0.23622047244094491" right="0.23622047244094491" top="0.19685039370078741" bottom="0.19685039370078741" header="0.31496062992125984" footer="0.27"/>
  <pageSetup paperSize="9" scale="107" orientation="portrait"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1AFD1-46D3-4B52-9778-4695D465B7CE}">
  <sheetPr>
    <tabColor theme="4" tint="-0.249977111117893"/>
    <pageSetUpPr fitToPage="1"/>
  </sheetPr>
  <dimension ref="B1:Q34"/>
  <sheetViews>
    <sheetView view="pageBreakPreview" topLeftCell="B1" zoomScaleSheetLayoutView="100" workbookViewId="0">
      <selection activeCell="O29" sqref="O29"/>
    </sheetView>
  </sheetViews>
  <sheetFormatPr defaultRowHeight="18" customHeight="1" x14ac:dyDescent="0.15"/>
  <cols>
    <col min="1" max="1" width="4.640625" customWidth="1"/>
    <col min="2" max="3" width="5.640625" customWidth="1"/>
    <col min="4" max="13" width="4.640625" customWidth="1"/>
    <col min="14" max="14" width="12.640625" customWidth="1"/>
    <col min="15" max="15" width="60.640625" customWidth="1"/>
    <col min="16" max="16" width="10.640625" customWidth="1"/>
    <col min="17" max="18" width="4.640625" customWidth="1"/>
  </cols>
  <sheetData>
    <row r="1" spans="2:16" ht="30" customHeight="1" x14ac:dyDescent="0.15">
      <c r="B1" s="81" t="s">
        <v>55</v>
      </c>
      <c r="C1" s="82"/>
      <c r="D1" s="82"/>
      <c r="E1" s="82"/>
      <c r="F1" s="82"/>
      <c r="G1" s="82"/>
      <c r="H1" s="82"/>
      <c r="I1" s="82"/>
      <c r="J1" s="82"/>
      <c r="K1" s="82"/>
      <c r="L1" s="85" t="s">
        <v>49</v>
      </c>
      <c r="M1" s="85"/>
    </row>
    <row r="2" spans="2:16" ht="30" customHeight="1" thickBot="1" x14ac:dyDescent="0.2">
      <c r="B2" s="83"/>
      <c r="C2" s="84"/>
      <c r="D2" s="84"/>
      <c r="E2" s="84"/>
      <c r="F2" s="84"/>
      <c r="G2" s="84"/>
      <c r="H2" s="84"/>
      <c r="I2" s="84"/>
      <c r="J2" s="84"/>
      <c r="K2" s="84"/>
      <c r="L2" s="85"/>
      <c r="M2" s="85"/>
    </row>
    <row r="3" spans="2:16" ht="24.9" customHeight="1" thickBot="1" x14ac:dyDescent="0.2">
      <c r="B3" s="42" t="s">
        <v>7</v>
      </c>
      <c r="C3" s="42"/>
      <c r="D3" s="13" t="s">
        <v>8</v>
      </c>
      <c r="E3" s="86">
        <v>46211</v>
      </c>
      <c r="F3" s="86"/>
      <c r="G3" s="13" t="s">
        <v>8</v>
      </c>
      <c r="H3" s="87">
        <v>46212</v>
      </c>
      <c r="I3" s="88"/>
      <c r="J3" s="89" t="s">
        <v>74</v>
      </c>
      <c r="K3" s="90"/>
      <c r="L3" s="90"/>
      <c r="M3" s="18" t="s">
        <v>8</v>
      </c>
    </row>
    <row r="4" spans="2:16" ht="24.9" customHeight="1" thickBot="1" x14ac:dyDescent="0.2">
      <c r="B4" s="52" t="s">
        <v>29</v>
      </c>
      <c r="C4" s="54"/>
      <c r="D4" s="76" t="s">
        <v>42</v>
      </c>
      <c r="E4" s="77"/>
      <c r="F4" s="23" t="s">
        <v>8</v>
      </c>
      <c r="G4" s="78" t="s">
        <v>56</v>
      </c>
      <c r="H4" s="78"/>
      <c r="I4" s="24"/>
      <c r="J4" s="79" t="s">
        <v>57</v>
      </c>
      <c r="K4" s="80"/>
      <c r="L4" s="22"/>
      <c r="M4" s="16"/>
    </row>
    <row r="5" spans="2:16" ht="24.9" customHeight="1" thickBot="1" x14ac:dyDescent="0.2">
      <c r="B5" s="44" t="s">
        <v>5</v>
      </c>
      <c r="C5" s="44"/>
      <c r="D5" s="63" t="s">
        <v>9</v>
      </c>
      <c r="E5" s="64"/>
      <c r="F5" s="64"/>
      <c r="G5" s="64"/>
      <c r="H5" s="64"/>
      <c r="I5" s="64"/>
      <c r="J5" s="64"/>
      <c r="K5" s="64"/>
      <c r="L5" s="64"/>
      <c r="M5" s="65"/>
      <c r="P5" t="s">
        <v>30</v>
      </c>
    </row>
    <row r="6" spans="2:16" ht="24.9" customHeight="1" thickBot="1" x14ac:dyDescent="0.2">
      <c r="B6" s="45" t="s">
        <v>0</v>
      </c>
      <c r="C6" s="68"/>
      <c r="D6" s="69" t="s">
        <v>66</v>
      </c>
      <c r="E6" s="70"/>
      <c r="F6" s="70"/>
      <c r="G6" s="70"/>
      <c r="H6" s="70"/>
      <c r="I6" s="70"/>
      <c r="J6" s="70"/>
      <c r="K6" s="70"/>
      <c r="L6" s="70"/>
      <c r="M6" s="71"/>
      <c r="P6" t="s">
        <v>31</v>
      </c>
    </row>
    <row r="7" spans="2:16" ht="24.9" customHeight="1" thickBot="1" x14ac:dyDescent="0.2">
      <c r="B7" s="42" t="s">
        <v>1</v>
      </c>
      <c r="C7" s="42"/>
      <c r="D7" s="7" t="s">
        <v>75</v>
      </c>
      <c r="E7" s="55" t="s">
        <v>10</v>
      </c>
      <c r="F7" s="72"/>
      <c r="G7" s="72"/>
      <c r="H7" s="14"/>
      <c r="I7" s="38"/>
      <c r="J7" s="73"/>
      <c r="K7" s="74"/>
      <c r="L7" s="75"/>
      <c r="M7" s="15"/>
      <c r="P7" t="s">
        <v>32</v>
      </c>
    </row>
    <row r="8" spans="2:16" ht="24.9" customHeight="1" thickBot="1" x14ac:dyDescent="0.2">
      <c r="B8" s="42"/>
      <c r="C8" s="42"/>
      <c r="D8" s="67" t="s">
        <v>67</v>
      </c>
      <c r="E8" s="67"/>
      <c r="F8" s="67"/>
      <c r="G8" s="67"/>
      <c r="H8" s="67"/>
      <c r="I8" s="67"/>
      <c r="J8" s="67"/>
      <c r="K8" s="67"/>
      <c r="L8" s="67"/>
      <c r="M8" s="67"/>
      <c r="P8" t="s">
        <v>33</v>
      </c>
    </row>
    <row r="9" spans="2:16" ht="24.9" customHeight="1" thickBot="1" x14ac:dyDescent="0.2">
      <c r="B9" s="52" t="s">
        <v>62</v>
      </c>
      <c r="C9" s="54"/>
      <c r="D9" s="63" t="s">
        <v>69</v>
      </c>
      <c r="E9" s="64"/>
      <c r="F9" s="64"/>
      <c r="G9" s="64"/>
      <c r="H9" s="64"/>
      <c r="I9" s="64"/>
      <c r="J9" s="64"/>
      <c r="K9" s="64"/>
      <c r="L9" s="64"/>
      <c r="M9" s="65"/>
      <c r="P9" t="s">
        <v>34</v>
      </c>
    </row>
    <row r="10" spans="2:16" ht="24.9" customHeight="1" thickBot="1" x14ac:dyDescent="0.2">
      <c r="B10" s="52" t="s">
        <v>63</v>
      </c>
      <c r="C10" s="54"/>
      <c r="D10" s="66" t="s">
        <v>68</v>
      </c>
      <c r="E10" s="67"/>
      <c r="F10" s="67"/>
      <c r="G10" s="67"/>
      <c r="H10" s="67"/>
      <c r="I10" s="67"/>
      <c r="J10" s="67"/>
      <c r="K10" s="67"/>
      <c r="L10" s="67"/>
      <c r="M10" s="67"/>
      <c r="P10" t="s">
        <v>35</v>
      </c>
    </row>
    <row r="11" spans="2:16" ht="24.9" customHeight="1" thickBot="1" x14ac:dyDescent="0.2">
      <c r="B11" s="42" t="s">
        <v>64</v>
      </c>
      <c r="C11" s="42"/>
      <c r="D11" s="66" t="s">
        <v>48</v>
      </c>
      <c r="E11" s="67"/>
      <c r="F11" s="67"/>
      <c r="G11" s="67"/>
      <c r="H11" s="67"/>
      <c r="I11" s="67"/>
      <c r="J11" s="67"/>
      <c r="K11" s="67"/>
      <c r="L11" s="67"/>
      <c r="M11" s="67"/>
      <c r="P11" t="s">
        <v>36</v>
      </c>
    </row>
    <row r="12" spans="2:16" ht="24.9" customHeight="1" thickBot="1" x14ac:dyDescent="0.2">
      <c r="B12" s="41" t="s">
        <v>52</v>
      </c>
      <c r="C12" s="42"/>
      <c r="D12" s="61" t="s">
        <v>70</v>
      </c>
      <c r="E12" s="61"/>
      <c r="F12" s="61"/>
      <c r="G12" s="61"/>
      <c r="H12" s="61"/>
      <c r="I12" s="61"/>
      <c r="J12" s="61"/>
      <c r="K12" s="61"/>
      <c r="L12" s="61"/>
      <c r="M12" s="61"/>
      <c r="P12" t="s">
        <v>37</v>
      </c>
    </row>
    <row r="13" spans="2:16" ht="50.1" customHeight="1" thickBot="1" x14ac:dyDescent="0.2">
      <c r="B13" s="62" t="s">
        <v>218</v>
      </c>
      <c r="C13" s="62"/>
      <c r="D13" s="62"/>
      <c r="E13" s="62"/>
      <c r="F13" s="62"/>
      <c r="G13" s="62"/>
      <c r="H13" s="62"/>
      <c r="I13" s="62"/>
      <c r="J13" s="62"/>
      <c r="K13" s="62"/>
      <c r="L13" s="62"/>
      <c r="M13" s="62"/>
      <c r="P13" t="s">
        <v>38</v>
      </c>
    </row>
    <row r="14" spans="2:16" ht="24.9" customHeight="1" thickBot="1" x14ac:dyDescent="0.2">
      <c r="B14" s="4"/>
      <c r="C14" s="5"/>
      <c r="D14" s="5"/>
      <c r="E14" s="52" t="s">
        <v>2</v>
      </c>
      <c r="F14" s="53"/>
      <c r="G14" s="54"/>
      <c r="H14" s="52" t="s">
        <v>50</v>
      </c>
      <c r="I14" s="53"/>
      <c r="J14" s="54"/>
      <c r="K14" s="52" t="s">
        <v>51</v>
      </c>
      <c r="L14" s="53"/>
      <c r="M14" s="54"/>
      <c r="P14" t="s">
        <v>39</v>
      </c>
    </row>
    <row r="15" spans="2:16" ht="24.9" customHeight="1" thickBot="1" x14ac:dyDescent="0.2">
      <c r="B15" s="52" t="s">
        <v>5</v>
      </c>
      <c r="C15" s="53"/>
      <c r="D15" s="54"/>
      <c r="E15" s="55" t="s">
        <v>28</v>
      </c>
      <c r="F15" s="56"/>
      <c r="G15" s="57"/>
      <c r="H15" s="55" t="s">
        <v>28</v>
      </c>
      <c r="I15" s="56"/>
      <c r="J15" s="57"/>
      <c r="K15" s="55" t="s">
        <v>28</v>
      </c>
      <c r="L15" s="56"/>
      <c r="M15" s="57"/>
      <c r="P15" t="s">
        <v>40</v>
      </c>
    </row>
    <row r="16" spans="2:16" ht="24.9" customHeight="1" thickBot="1" x14ac:dyDescent="0.2">
      <c r="B16" s="52" t="s">
        <v>3</v>
      </c>
      <c r="C16" s="53"/>
      <c r="D16" s="54"/>
      <c r="E16" s="55" t="s">
        <v>27</v>
      </c>
      <c r="F16" s="56"/>
      <c r="G16" s="57"/>
      <c r="H16" s="55" t="s">
        <v>27</v>
      </c>
      <c r="I16" s="56"/>
      <c r="J16" s="57"/>
      <c r="K16" s="55" t="s">
        <v>27</v>
      </c>
      <c r="L16" s="56"/>
      <c r="M16" s="57"/>
      <c r="P16" t="s">
        <v>41</v>
      </c>
    </row>
    <row r="17" spans="2:17" ht="24.9" customHeight="1" thickBot="1" x14ac:dyDescent="0.2">
      <c r="B17" s="52" t="s">
        <v>4</v>
      </c>
      <c r="C17" s="53"/>
      <c r="D17" s="54"/>
      <c r="E17" s="55" t="s">
        <v>11</v>
      </c>
      <c r="F17" s="56"/>
      <c r="G17" s="57"/>
      <c r="H17" s="55" t="s">
        <v>12</v>
      </c>
      <c r="I17" s="56"/>
      <c r="J17" s="57"/>
      <c r="K17" s="55" t="s">
        <v>13</v>
      </c>
      <c r="L17" s="56"/>
      <c r="M17" s="57"/>
      <c r="P17" t="s">
        <v>42</v>
      </c>
    </row>
    <row r="18" spans="2:17" ht="24.9" customHeight="1" thickBot="1" x14ac:dyDescent="0.2">
      <c r="B18" s="58" t="s">
        <v>65</v>
      </c>
      <c r="C18" s="59"/>
      <c r="D18" s="60"/>
      <c r="E18" s="55" t="s">
        <v>71</v>
      </c>
      <c r="F18" s="56"/>
      <c r="G18" s="57"/>
      <c r="H18" s="55" t="s">
        <v>73</v>
      </c>
      <c r="I18" s="56"/>
      <c r="J18" s="57"/>
      <c r="K18" s="55" t="s">
        <v>72</v>
      </c>
      <c r="L18" s="56"/>
      <c r="M18" s="57"/>
      <c r="P18" t="s">
        <v>43</v>
      </c>
    </row>
    <row r="19" spans="2:17" ht="50.1" customHeight="1" thickBot="1" x14ac:dyDescent="0.2">
      <c r="B19" s="1" t="s">
        <v>219</v>
      </c>
      <c r="C19" s="1"/>
      <c r="D19" s="1"/>
      <c r="E19" s="1"/>
      <c r="F19" s="1"/>
      <c r="G19" s="1"/>
      <c r="H19" s="1"/>
      <c r="I19" s="1"/>
      <c r="J19" s="1"/>
      <c r="K19" s="1"/>
      <c r="L19" s="1"/>
      <c r="M19" s="1"/>
      <c r="P19" t="s">
        <v>44</v>
      </c>
    </row>
    <row r="20" spans="2:17" ht="24.9" customHeight="1" thickBot="1" x14ac:dyDescent="0.2">
      <c r="B20" s="4"/>
      <c r="C20" s="41" t="s">
        <v>58</v>
      </c>
      <c r="D20" s="43" t="s">
        <v>59</v>
      </c>
      <c r="E20" s="45" t="s">
        <v>6</v>
      </c>
      <c r="F20" s="46"/>
      <c r="G20" s="46"/>
      <c r="H20" s="46"/>
      <c r="I20" s="46"/>
      <c r="J20" s="46"/>
      <c r="K20" s="46"/>
      <c r="L20" s="49" t="s">
        <v>60</v>
      </c>
      <c r="M20" s="50" t="s">
        <v>61</v>
      </c>
      <c r="P20" t="s">
        <v>45</v>
      </c>
    </row>
    <row r="21" spans="2:17" ht="24.9" customHeight="1" thickBot="1" x14ac:dyDescent="0.2">
      <c r="B21" s="6"/>
      <c r="C21" s="42"/>
      <c r="D21" s="44"/>
      <c r="E21" s="47"/>
      <c r="F21" s="48"/>
      <c r="G21" s="48"/>
      <c r="H21" s="48"/>
      <c r="I21" s="48"/>
      <c r="J21" s="48"/>
      <c r="K21" s="48"/>
      <c r="L21" s="48"/>
      <c r="M21" s="51"/>
      <c r="P21" t="s">
        <v>46</v>
      </c>
    </row>
    <row r="22" spans="2:17" ht="24.9" customHeight="1" thickBot="1" x14ac:dyDescent="0.2">
      <c r="B22" s="39" t="s">
        <v>53</v>
      </c>
      <c r="C22" s="11">
        <v>1</v>
      </c>
      <c r="D22" s="2">
        <v>1</v>
      </c>
      <c r="E22" s="37" t="str">
        <f>IFERROR(VLOOKUP(D22,$P$23:$Q$34,2,FALSE),"")</f>
        <v>A株式会社</v>
      </c>
      <c r="F22" s="38"/>
      <c r="G22" s="38"/>
      <c r="H22" s="38"/>
      <c r="I22" s="38"/>
      <c r="J22" s="38"/>
      <c r="K22" s="38"/>
      <c r="L22" s="13" t="s">
        <v>8</v>
      </c>
      <c r="M22" s="13"/>
    </row>
    <row r="23" spans="2:17" ht="24.9" customHeight="1" thickBot="1" x14ac:dyDescent="0.2">
      <c r="B23" s="33"/>
      <c r="C23" s="11">
        <v>2</v>
      </c>
      <c r="D23" s="2">
        <v>2</v>
      </c>
      <c r="E23" s="37" t="str">
        <f t="shared" ref="E23:E31" si="0">IFERROR(VLOOKUP(D23,$P$23:$Q$34,2,FALSE),"")</f>
        <v>株式会社B</v>
      </c>
      <c r="F23" s="38"/>
      <c r="G23" s="38"/>
      <c r="H23" s="38"/>
      <c r="I23" s="38"/>
      <c r="J23" s="38"/>
      <c r="K23" s="38"/>
      <c r="L23" s="13" t="s">
        <v>8</v>
      </c>
      <c r="M23" s="13"/>
      <c r="P23">
        <v>1</v>
      </c>
      <c r="Q23" t="s">
        <v>14</v>
      </c>
    </row>
    <row r="24" spans="2:17" ht="24.9" customHeight="1" thickBot="1" x14ac:dyDescent="0.2">
      <c r="B24" s="33"/>
      <c r="C24" s="11">
        <v>3</v>
      </c>
      <c r="D24" s="2">
        <v>3</v>
      </c>
      <c r="E24" s="37" t="str">
        <f t="shared" si="0"/>
        <v>株式会社C</v>
      </c>
      <c r="F24" s="38"/>
      <c r="G24" s="38"/>
      <c r="H24" s="38"/>
      <c r="I24" s="38"/>
      <c r="J24" s="38"/>
      <c r="K24" s="38"/>
      <c r="L24" s="13" t="s">
        <v>8</v>
      </c>
      <c r="M24" s="13"/>
      <c r="P24">
        <v>2</v>
      </c>
      <c r="Q24" t="s">
        <v>15</v>
      </c>
    </row>
    <row r="25" spans="2:17" ht="24.9" customHeight="1" thickBot="1" x14ac:dyDescent="0.2">
      <c r="B25" s="33"/>
      <c r="C25" s="11">
        <v>4</v>
      </c>
      <c r="D25" s="2">
        <v>4</v>
      </c>
      <c r="E25" s="37" t="str">
        <f t="shared" si="0"/>
        <v>D有限会社</v>
      </c>
      <c r="F25" s="38"/>
      <c r="G25" s="38"/>
      <c r="H25" s="38"/>
      <c r="I25" s="38"/>
      <c r="J25" s="38"/>
      <c r="K25" s="38"/>
      <c r="L25" s="13" t="s">
        <v>8</v>
      </c>
      <c r="M25" s="13"/>
      <c r="P25">
        <v>3</v>
      </c>
      <c r="Q25" t="s">
        <v>16</v>
      </c>
    </row>
    <row r="26" spans="2:17" ht="24.9" customHeight="1" x14ac:dyDescent="0.15">
      <c r="B26" s="40"/>
      <c r="C26" s="19">
        <v>5</v>
      </c>
      <c r="D26" s="20">
        <v>5</v>
      </c>
      <c r="E26" s="31" t="str">
        <f t="shared" si="0"/>
        <v>E株式会社</v>
      </c>
      <c r="F26" s="32"/>
      <c r="G26" s="32"/>
      <c r="H26" s="32"/>
      <c r="I26" s="32"/>
      <c r="J26" s="32"/>
      <c r="K26" s="32"/>
      <c r="L26" s="21"/>
      <c r="M26" s="21" t="s">
        <v>8</v>
      </c>
      <c r="P26">
        <v>4</v>
      </c>
      <c r="Q26" t="s">
        <v>17</v>
      </c>
    </row>
    <row r="27" spans="2:17" ht="24.9" customHeight="1" thickBot="1" x14ac:dyDescent="0.2">
      <c r="B27" s="33" t="s">
        <v>54</v>
      </c>
      <c r="C27" s="12">
        <v>1</v>
      </c>
      <c r="D27" s="17">
        <v>6</v>
      </c>
      <c r="E27" s="35" t="str">
        <f t="shared" si="0"/>
        <v>F株式会社</v>
      </c>
      <c r="F27" s="36"/>
      <c r="G27" s="36"/>
      <c r="H27" s="36"/>
      <c r="I27" s="36"/>
      <c r="J27" s="36"/>
      <c r="K27" s="36"/>
      <c r="L27" s="3" t="s">
        <v>8</v>
      </c>
      <c r="M27" s="3"/>
      <c r="P27">
        <v>5</v>
      </c>
      <c r="Q27" t="s">
        <v>18</v>
      </c>
    </row>
    <row r="28" spans="2:17" ht="24.9" customHeight="1" thickBot="1" x14ac:dyDescent="0.2">
      <c r="B28" s="33"/>
      <c r="C28" s="11">
        <v>2</v>
      </c>
      <c r="D28" s="2">
        <v>7</v>
      </c>
      <c r="E28" s="37" t="str">
        <f t="shared" si="0"/>
        <v>有限会社G</v>
      </c>
      <c r="F28" s="38"/>
      <c r="G28" s="38"/>
      <c r="H28" s="38"/>
      <c r="I28" s="38"/>
      <c r="J28" s="38"/>
      <c r="K28" s="38"/>
      <c r="L28" s="13" t="s">
        <v>8</v>
      </c>
      <c r="M28" s="13"/>
      <c r="P28">
        <v>6</v>
      </c>
      <c r="Q28" t="s">
        <v>19</v>
      </c>
    </row>
    <row r="29" spans="2:17" ht="24.9" customHeight="1" thickBot="1" x14ac:dyDescent="0.2">
      <c r="B29" s="33"/>
      <c r="C29" s="11">
        <v>3</v>
      </c>
      <c r="D29" s="2">
        <v>8</v>
      </c>
      <c r="E29" s="37" t="str">
        <f t="shared" si="0"/>
        <v>株式会社H</v>
      </c>
      <c r="F29" s="38"/>
      <c r="G29" s="38"/>
      <c r="H29" s="38"/>
      <c r="I29" s="38"/>
      <c r="J29" s="38"/>
      <c r="K29" s="38"/>
      <c r="L29" s="13" t="s">
        <v>8</v>
      </c>
      <c r="M29" s="13"/>
      <c r="P29">
        <v>7</v>
      </c>
      <c r="Q29" t="s">
        <v>20</v>
      </c>
    </row>
    <row r="30" spans="2:17" ht="24.9" customHeight="1" thickBot="1" x14ac:dyDescent="0.2">
      <c r="B30" s="33"/>
      <c r="C30" s="11">
        <v>4</v>
      </c>
      <c r="D30" s="2">
        <v>9</v>
      </c>
      <c r="E30" s="37" t="str">
        <f t="shared" si="0"/>
        <v>I株式会社</v>
      </c>
      <c r="F30" s="38"/>
      <c r="G30" s="38"/>
      <c r="H30" s="38"/>
      <c r="I30" s="38"/>
      <c r="J30" s="38"/>
      <c r="K30" s="38"/>
      <c r="L30" s="13"/>
      <c r="M30" s="13" t="s">
        <v>8</v>
      </c>
      <c r="P30">
        <v>8</v>
      </c>
      <c r="Q30" t="s">
        <v>21</v>
      </c>
    </row>
    <row r="31" spans="2:17" ht="24.9" customHeight="1" thickBot="1" x14ac:dyDescent="0.2">
      <c r="B31" s="34"/>
      <c r="C31" s="11">
        <v>5</v>
      </c>
      <c r="D31" s="2">
        <v>10</v>
      </c>
      <c r="E31" s="37" t="str">
        <f t="shared" si="0"/>
        <v>株式会社O</v>
      </c>
      <c r="F31" s="38"/>
      <c r="G31" s="38"/>
      <c r="H31" s="38"/>
      <c r="I31" s="38"/>
      <c r="J31" s="38"/>
      <c r="K31" s="38"/>
      <c r="L31" s="13"/>
      <c r="M31" s="13" t="s">
        <v>8</v>
      </c>
      <c r="P31">
        <v>9</v>
      </c>
      <c r="Q31" t="s">
        <v>22</v>
      </c>
    </row>
    <row r="32" spans="2:17" ht="18" customHeight="1" x14ac:dyDescent="0.15">
      <c r="P32">
        <v>10</v>
      </c>
      <c r="Q32" t="s">
        <v>23</v>
      </c>
    </row>
    <row r="33" spans="16:17" ht="18" customHeight="1" x14ac:dyDescent="0.15">
      <c r="P33">
        <v>11</v>
      </c>
      <c r="Q33" t="s">
        <v>24</v>
      </c>
    </row>
    <row r="34" spans="16:17" ht="18" customHeight="1" x14ac:dyDescent="0.15">
      <c r="P34">
        <v>12</v>
      </c>
      <c r="Q34" t="s">
        <v>25</v>
      </c>
    </row>
  </sheetData>
  <mergeCells count="64">
    <mergeCell ref="B1:K2"/>
    <mergeCell ref="L1:M2"/>
    <mergeCell ref="B3:C3"/>
    <mergeCell ref="E3:F3"/>
    <mergeCell ref="H3:I3"/>
    <mergeCell ref="J3:L3"/>
    <mergeCell ref="B4:C4"/>
    <mergeCell ref="D4:E4"/>
    <mergeCell ref="G4:H4"/>
    <mergeCell ref="B5:C5"/>
    <mergeCell ref="D5:M5"/>
    <mergeCell ref="J4:K4"/>
    <mergeCell ref="B6:C6"/>
    <mergeCell ref="D6:M6"/>
    <mergeCell ref="B7:C8"/>
    <mergeCell ref="E7:G7"/>
    <mergeCell ref="I7:J7"/>
    <mergeCell ref="K7:L7"/>
    <mergeCell ref="D8:M8"/>
    <mergeCell ref="B9:C9"/>
    <mergeCell ref="D9:M9"/>
    <mergeCell ref="B10:C10"/>
    <mergeCell ref="D10:M10"/>
    <mergeCell ref="B11:C11"/>
    <mergeCell ref="D11:M11"/>
    <mergeCell ref="B12:C12"/>
    <mergeCell ref="D12:M12"/>
    <mergeCell ref="B13:M13"/>
    <mergeCell ref="E14:G14"/>
    <mergeCell ref="H14:J14"/>
    <mergeCell ref="K14:M14"/>
    <mergeCell ref="B15:D15"/>
    <mergeCell ref="E15:G15"/>
    <mergeCell ref="H15:J15"/>
    <mergeCell ref="K15:M15"/>
    <mergeCell ref="B16:D16"/>
    <mergeCell ref="E16:G16"/>
    <mergeCell ref="H16:J16"/>
    <mergeCell ref="K16:M16"/>
    <mergeCell ref="B17:D17"/>
    <mergeCell ref="E17:G17"/>
    <mergeCell ref="H17:J17"/>
    <mergeCell ref="K17:M17"/>
    <mergeCell ref="B18:D18"/>
    <mergeCell ref="E18:G18"/>
    <mergeCell ref="H18:J18"/>
    <mergeCell ref="K18:M18"/>
    <mergeCell ref="C20:C21"/>
    <mergeCell ref="D20:D21"/>
    <mergeCell ref="E20:K21"/>
    <mergeCell ref="L20:L21"/>
    <mergeCell ref="M20:M21"/>
    <mergeCell ref="E26:K26"/>
    <mergeCell ref="B27:B31"/>
    <mergeCell ref="E27:K27"/>
    <mergeCell ref="E28:K28"/>
    <mergeCell ref="E29:K29"/>
    <mergeCell ref="E30:K30"/>
    <mergeCell ref="E31:K31"/>
    <mergeCell ref="B22:B26"/>
    <mergeCell ref="E22:K22"/>
    <mergeCell ref="E23:K23"/>
    <mergeCell ref="E24:K24"/>
    <mergeCell ref="E25:K25"/>
  </mergeCells>
  <phoneticPr fontId="3"/>
  <dataValidations count="3">
    <dataValidation type="list" allowBlank="1" showInputMessage="1" showErrorMessage="1" sqref="D4:E4" xr:uid="{E40F25C8-0E93-4050-88F0-E62B9467A6A9}">
      <formula1>$P$5:$P$21</formula1>
    </dataValidation>
    <dataValidation imeMode="disabled" allowBlank="1" showInputMessage="1" showErrorMessage="1" sqref="K7:L7 E7:G7 D10:M11 E18:M18" xr:uid="{DE36208E-1FC3-4C41-AC2D-4A5E75B5E75D}"/>
    <dataValidation type="list" allowBlank="1" showInputMessage="1" showErrorMessage="1" sqref="M3 G3 L22:M31 D3 F4 I4" xr:uid="{07B0FC31-2C16-4FD7-9AF0-40EA7B646969}">
      <formula1>"○"</formula1>
    </dataValidation>
  </dataValidations>
  <hyperlinks>
    <hyperlink ref="D10" r:id="rId1" xr:uid="{F0D866B5-E1F5-4047-B2F4-80ACFDE6CE0B}"/>
    <hyperlink ref="D11" r:id="rId2" xr:uid="{44989F76-C912-443D-87A6-9504473A6912}"/>
  </hyperlinks>
  <printOptions horizontalCentered="1" verticalCentered="1"/>
  <pageMargins left="0.23622047244094491" right="0.23622047244094491" top="0.19685039370078741" bottom="0.19685039370078741" header="0.31496062992125984" footer="0.31496062992125984"/>
  <pageSetup paperSize="9" scale="99" orientation="portrait" cellComments="asDisplayed"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15141-EF1E-40AC-990F-4A58D76951FA}">
  <dimension ref="A1:B80"/>
  <sheetViews>
    <sheetView view="pageBreakPreview" zoomScale="60" workbookViewId="0">
      <selection activeCell="B85" sqref="B85"/>
    </sheetView>
  </sheetViews>
  <sheetFormatPr defaultRowHeight="12.6" x14ac:dyDescent="0.15"/>
  <cols>
    <col min="2" max="2" width="30.640625" customWidth="1"/>
  </cols>
  <sheetData>
    <row r="1" spans="1:2" x14ac:dyDescent="0.15">
      <c r="A1" t="s">
        <v>26</v>
      </c>
      <c r="B1" t="s">
        <v>6</v>
      </c>
    </row>
    <row r="2" spans="1:2" x14ac:dyDescent="0.15">
      <c r="A2">
        <v>1</v>
      </c>
      <c r="B2" t="s">
        <v>138</v>
      </c>
    </row>
    <row r="3" spans="1:2" x14ac:dyDescent="0.15">
      <c r="A3">
        <v>2</v>
      </c>
      <c r="B3" t="s">
        <v>139</v>
      </c>
    </row>
    <row r="4" spans="1:2" x14ac:dyDescent="0.15">
      <c r="A4">
        <v>3</v>
      </c>
      <c r="B4" t="s">
        <v>140</v>
      </c>
    </row>
    <row r="5" spans="1:2" x14ac:dyDescent="0.15">
      <c r="A5">
        <v>4</v>
      </c>
      <c r="B5" t="s">
        <v>141</v>
      </c>
    </row>
    <row r="6" spans="1:2" x14ac:dyDescent="0.15">
      <c r="A6">
        <v>5</v>
      </c>
      <c r="B6" t="s">
        <v>142</v>
      </c>
    </row>
    <row r="7" spans="1:2" x14ac:dyDescent="0.15">
      <c r="A7">
        <v>6</v>
      </c>
      <c r="B7" t="s">
        <v>143</v>
      </c>
    </row>
    <row r="8" spans="1:2" x14ac:dyDescent="0.15">
      <c r="A8">
        <v>7</v>
      </c>
      <c r="B8" t="s">
        <v>144</v>
      </c>
    </row>
    <row r="9" spans="1:2" x14ac:dyDescent="0.15">
      <c r="A9">
        <v>8</v>
      </c>
      <c r="B9" t="s">
        <v>145</v>
      </c>
    </row>
    <row r="10" spans="1:2" x14ac:dyDescent="0.15">
      <c r="A10">
        <v>9</v>
      </c>
      <c r="B10" t="s">
        <v>146</v>
      </c>
    </row>
    <row r="11" spans="1:2" x14ac:dyDescent="0.15">
      <c r="A11">
        <v>10</v>
      </c>
      <c r="B11" t="s">
        <v>147</v>
      </c>
    </row>
    <row r="12" spans="1:2" x14ac:dyDescent="0.15">
      <c r="A12">
        <v>11</v>
      </c>
      <c r="B12" t="s">
        <v>148</v>
      </c>
    </row>
    <row r="13" spans="1:2" x14ac:dyDescent="0.15">
      <c r="A13">
        <v>12</v>
      </c>
      <c r="B13" t="s">
        <v>149</v>
      </c>
    </row>
    <row r="14" spans="1:2" x14ac:dyDescent="0.15">
      <c r="A14">
        <v>13</v>
      </c>
      <c r="B14" t="s">
        <v>150</v>
      </c>
    </row>
    <row r="15" spans="1:2" x14ac:dyDescent="0.15">
      <c r="A15">
        <v>14</v>
      </c>
      <c r="B15" t="s">
        <v>151</v>
      </c>
    </row>
    <row r="16" spans="1:2" x14ac:dyDescent="0.15">
      <c r="A16">
        <v>15</v>
      </c>
      <c r="B16" t="s">
        <v>152</v>
      </c>
    </row>
    <row r="17" spans="1:2" x14ac:dyDescent="0.15">
      <c r="A17">
        <v>16</v>
      </c>
      <c r="B17" t="s">
        <v>153</v>
      </c>
    </row>
    <row r="18" spans="1:2" x14ac:dyDescent="0.15">
      <c r="A18">
        <v>17</v>
      </c>
      <c r="B18" t="s">
        <v>154</v>
      </c>
    </row>
    <row r="19" spans="1:2" x14ac:dyDescent="0.15">
      <c r="A19">
        <v>18</v>
      </c>
      <c r="B19" t="s">
        <v>155</v>
      </c>
    </row>
    <row r="20" spans="1:2" x14ac:dyDescent="0.15">
      <c r="A20">
        <v>19</v>
      </c>
      <c r="B20" t="s">
        <v>156</v>
      </c>
    </row>
    <row r="21" spans="1:2" x14ac:dyDescent="0.15">
      <c r="A21">
        <v>20</v>
      </c>
      <c r="B21" t="s">
        <v>157</v>
      </c>
    </row>
    <row r="22" spans="1:2" x14ac:dyDescent="0.15">
      <c r="A22">
        <v>21</v>
      </c>
      <c r="B22" t="s">
        <v>212</v>
      </c>
    </row>
    <row r="23" spans="1:2" x14ac:dyDescent="0.15">
      <c r="A23">
        <v>22</v>
      </c>
      <c r="B23" t="s">
        <v>158</v>
      </c>
    </row>
    <row r="24" spans="1:2" x14ac:dyDescent="0.15">
      <c r="A24">
        <v>23</v>
      </c>
      <c r="B24" t="s">
        <v>159</v>
      </c>
    </row>
    <row r="25" spans="1:2" x14ac:dyDescent="0.15">
      <c r="A25">
        <v>24</v>
      </c>
      <c r="B25" t="s">
        <v>160</v>
      </c>
    </row>
    <row r="26" spans="1:2" x14ac:dyDescent="0.15">
      <c r="A26">
        <v>25</v>
      </c>
      <c r="B26" t="s">
        <v>213</v>
      </c>
    </row>
    <row r="27" spans="1:2" x14ac:dyDescent="0.15">
      <c r="A27">
        <v>26</v>
      </c>
      <c r="B27" t="s">
        <v>161</v>
      </c>
    </row>
    <row r="28" spans="1:2" x14ac:dyDescent="0.15">
      <c r="A28">
        <v>27</v>
      </c>
      <c r="B28" t="s">
        <v>162</v>
      </c>
    </row>
    <row r="29" spans="1:2" x14ac:dyDescent="0.15">
      <c r="A29">
        <v>28</v>
      </c>
      <c r="B29" t="s">
        <v>163</v>
      </c>
    </row>
    <row r="30" spans="1:2" x14ac:dyDescent="0.15">
      <c r="A30">
        <v>29</v>
      </c>
      <c r="B30" t="s">
        <v>164</v>
      </c>
    </row>
    <row r="31" spans="1:2" x14ac:dyDescent="0.15">
      <c r="A31">
        <v>30</v>
      </c>
      <c r="B31" t="s">
        <v>165</v>
      </c>
    </row>
    <row r="32" spans="1:2" x14ac:dyDescent="0.15">
      <c r="A32">
        <v>31</v>
      </c>
      <c r="B32" t="s">
        <v>166</v>
      </c>
    </row>
    <row r="33" spans="1:2" x14ac:dyDescent="0.15">
      <c r="A33">
        <v>32</v>
      </c>
      <c r="B33" t="s">
        <v>167</v>
      </c>
    </row>
    <row r="34" spans="1:2" x14ac:dyDescent="0.15">
      <c r="A34">
        <v>33</v>
      </c>
      <c r="B34" t="s">
        <v>214</v>
      </c>
    </row>
    <row r="35" spans="1:2" x14ac:dyDescent="0.15">
      <c r="A35">
        <v>34</v>
      </c>
      <c r="B35" t="s">
        <v>168</v>
      </c>
    </row>
    <row r="36" spans="1:2" x14ac:dyDescent="0.15">
      <c r="A36">
        <v>35</v>
      </c>
      <c r="B36" t="s">
        <v>169</v>
      </c>
    </row>
    <row r="37" spans="1:2" x14ac:dyDescent="0.15">
      <c r="A37">
        <v>36</v>
      </c>
      <c r="B37" t="s">
        <v>170</v>
      </c>
    </row>
    <row r="38" spans="1:2" x14ac:dyDescent="0.15">
      <c r="A38">
        <v>37</v>
      </c>
      <c r="B38" t="s">
        <v>171</v>
      </c>
    </row>
    <row r="39" spans="1:2" x14ac:dyDescent="0.15">
      <c r="A39">
        <v>38</v>
      </c>
      <c r="B39" t="s">
        <v>172</v>
      </c>
    </row>
    <row r="40" spans="1:2" x14ac:dyDescent="0.15">
      <c r="A40">
        <v>39</v>
      </c>
      <c r="B40" t="s">
        <v>215</v>
      </c>
    </row>
    <row r="41" spans="1:2" x14ac:dyDescent="0.15">
      <c r="A41">
        <v>40</v>
      </c>
      <c r="B41" t="s">
        <v>173</v>
      </c>
    </row>
    <row r="42" spans="1:2" x14ac:dyDescent="0.15">
      <c r="A42">
        <v>41</v>
      </c>
      <c r="B42" t="s">
        <v>174</v>
      </c>
    </row>
    <row r="43" spans="1:2" x14ac:dyDescent="0.15">
      <c r="A43">
        <v>42</v>
      </c>
      <c r="B43" t="s">
        <v>175</v>
      </c>
    </row>
    <row r="44" spans="1:2" x14ac:dyDescent="0.15">
      <c r="A44">
        <v>43</v>
      </c>
      <c r="B44" t="s">
        <v>176</v>
      </c>
    </row>
    <row r="45" spans="1:2" x14ac:dyDescent="0.15">
      <c r="A45">
        <v>44</v>
      </c>
      <c r="B45" t="s">
        <v>177</v>
      </c>
    </row>
    <row r="46" spans="1:2" x14ac:dyDescent="0.15">
      <c r="A46">
        <v>45</v>
      </c>
      <c r="B46" t="s">
        <v>178</v>
      </c>
    </row>
    <row r="47" spans="1:2" x14ac:dyDescent="0.15">
      <c r="A47">
        <v>46</v>
      </c>
      <c r="B47" t="s">
        <v>179</v>
      </c>
    </row>
    <row r="48" spans="1:2" x14ac:dyDescent="0.15">
      <c r="A48">
        <v>47</v>
      </c>
      <c r="B48" t="s">
        <v>180</v>
      </c>
    </row>
    <row r="49" spans="1:2" x14ac:dyDescent="0.15">
      <c r="A49">
        <v>48</v>
      </c>
      <c r="B49" t="s">
        <v>181</v>
      </c>
    </row>
    <row r="50" spans="1:2" x14ac:dyDescent="0.15">
      <c r="A50">
        <v>49</v>
      </c>
      <c r="B50" t="s">
        <v>182</v>
      </c>
    </row>
    <row r="51" spans="1:2" x14ac:dyDescent="0.15">
      <c r="A51">
        <v>50</v>
      </c>
      <c r="B51" t="s">
        <v>183</v>
      </c>
    </row>
    <row r="52" spans="1:2" x14ac:dyDescent="0.15">
      <c r="A52">
        <v>51</v>
      </c>
      <c r="B52" t="s">
        <v>184</v>
      </c>
    </row>
    <row r="53" spans="1:2" x14ac:dyDescent="0.15">
      <c r="A53">
        <v>52</v>
      </c>
      <c r="B53" t="s">
        <v>185</v>
      </c>
    </row>
    <row r="54" spans="1:2" x14ac:dyDescent="0.15">
      <c r="A54">
        <v>53</v>
      </c>
      <c r="B54" t="s">
        <v>186</v>
      </c>
    </row>
    <row r="55" spans="1:2" x14ac:dyDescent="0.15">
      <c r="A55">
        <v>54</v>
      </c>
      <c r="B55" t="s">
        <v>187</v>
      </c>
    </row>
    <row r="56" spans="1:2" x14ac:dyDescent="0.15">
      <c r="A56">
        <v>55</v>
      </c>
      <c r="B56" t="s">
        <v>188</v>
      </c>
    </row>
    <row r="57" spans="1:2" x14ac:dyDescent="0.15">
      <c r="A57">
        <v>56</v>
      </c>
      <c r="B57" t="s">
        <v>189</v>
      </c>
    </row>
    <row r="58" spans="1:2" x14ac:dyDescent="0.15">
      <c r="A58">
        <v>57</v>
      </c>
      <c r="B58" t="s">
        <v>190</v>
      </c>
    </row>
    <row r="59" spans="1:2" x14ac:dyDescent="0.15">
      <c r="A59">
        <v>58</v>
      </c>
      <c r="B59" t="s">
        <v>191</v>
      </c>
    </row>
    <row r="60" spans="1:2" x14ac:dyDescent="0.15">
      <c r="A60">
        <v>59</v>
      </c>
      <c r="B60" t="s">
        <v>192</v>
      </c>
    </row>
    <row r="61" spans="1:2" x14ac:dyDescent="0.15">
      <c r="A61">
        <v>60</v>
      </c>
      <c r="B61" t="s">
        <v>193</v>
      </c>
    </row>
    <row r="62" spans="1:2" x14ac:dyDescent="0.15">
      <c r="A62">
        <v>61</v>
      </c>
      <c r="B62" t="s">
        <v>194</v>
      </c>
    </row>
    <row r="63" spans="1:2" x14ac:dyDescent="0.15">
      <c r="A63">
        <v>62</v>
      </c>
      <c r="B63" t="s">
        <v>195</v>
      </c>
    </row>
    <row r="64" spans="1:2" x14ac:dyDescent="0.15">
      <c r="A64">
        <v>63</v>
      </c>
      <c r="B64" t="s">
        <v>196</v>
      </c>
    </row>
    <row r="65" spans="1:2" x14ac:dyDescent="0.15">
      <c r="A65">
        <v>64</v>
      </c>
      <c r="B65" t="s">
        <v>197</v>
      </c>
    </row>
    <row r="66" spans="1:2" x14ac:dyDescent="0.15">
      <c r="A66">
        <v>65</v>
      </c>
      <c r="B66" t="s">
        <v>198</v>
      </c>
    </row>
    <row r="67" spans="1:2" x14ac:dyDescent="0.15">
      <c r="A67">
        <v>66</v>
      </c>
      <c r="B67" t="s">
        <v>199</v>
      </c>
    </row>
    <row r="68" spans="1:2" x14ac:dyDescent="0.15">
      <c r="A68">
        <v>67</v>
      </c>
      <c r="B68" t="s">
        <v>200</v>
      </c>
    </row>
    <row r="69" spans="1:2" x14ac:dyDescent="0.15">
      <c r="A69">
        <v>68</v>
      </c>
      <c r="B69" t="s">
        <v>201</v>
      </c>
    </row>
    <row r="70" spans="1:2" x14ac:dyDescent="0.15">
      <c r="A70">
        <v>69</v>
      </c>
      <c r="B70" t="s">
        <v>202</v>
      </c>
    </row>
    <row r="71" spans="1:2" x14ac:dyDescent="0.15">
      <c r="A71">
        <v>70</v>
      </c>
      <c r="B71" t="s">
        <v>203</v>
      </c>
    </row>
    <row r="72" spans="1:2" x14ac:dyDescent="0.15">
      <c r="A72">
        <v>71</v>
      </c>
      <c r="B72" t="s">
        <v>204</v>
      </c>
    </row>
    <row r="73" spans="1:2" x14ac:dyDescent="0.15">
      <c r="A73">
        <v>72</v>
      </c>
      <c r="B73" t="s">
        <v>205</v>
      </c>
    </row>
    <row r="74" spans="1:2" x14ac:dyDescent="0.15">
      <c r="A74">
        <v>73</v>
      </c>
      <c r="B74" t="s">
        <v>216</v>
      </c>
    </row>
    <row r="75" spans="1:2" x14ac:dyDescent="0.15">
      <c r="A75">
        <v>74</v>
      </c>
      <c r="B75" t="s">
        <v>206</v>
      </c>
    </row>
    <row r="76" spans="1:2" x14ac:dyDescent="0.15">
      <c r="A76">
        <v>75</v>
      </c>
      <c r="B76" t="s">
        <v>207</v>
      </c>
    </row>
    <row r="77" spans="1:2" x14ac:dyDescent="0.15">
      <c r="A77">
        <v>76</v>
      </c>
      <c r="B77" t="s">
        <v>208</v>
      </c>
    </row>
    <row r="78" spans="1:2" x14ac:dyDescent="0.15">
      <c r="A78">
        <v>77</v>
      </c>
      <c r="B78" t="s">
        <v>209</v>
      </c>
    </row>
    <row r="79" spans="1:2" x14ac:dyDescent="0.15">
      <c r="A79">
        <v>78</v>
      </c>
      <c r="B79" t="s">
        <v>210</v>
      </c>
    </row>
    <row r="80" spans="1:2" x14ac:dyDescent="0.15">
      <c r="A80">
        <v>79</v>
      </c>
      <c r="B80" t="s">
        <v>217</v>
      </c>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8445D-6BC3-459D-895A-5E5C3E337283}">
  <sheetPr>
    <tabColor theme="1"/>
  </sheetPr>
  <dimension ref="A1:BM2"/>
  <sheetViews>
    <sheetView view="pageBreakPreview" zoomScaleSheetLayoutView="100" workbookViewId="0">
      <selection activeCell="J17" sqref="J17"/>
    </sheetView>
  </sheetViews>
  <sheetFormatPr defaultRowHeight="12.6" x14ac:dyDescent="0.15"/>
  <cols>
    <col min="1" max="71" width="4.640625" customWidth="1"/>
  </cols>
  <sheetData>
    <row r="1" spans="1:65" s="9" customFormat="1" ht="99.9" customHeight="1" x14ac:dyDescent="0.15">
      <c r="A1" s="8" t="s">
        <v>53</v>
      </c>
      <c r="B1" s="8" t="s">
        <v>54</v>
      </c>
      <c r="C1" s="8" t="s">
        <v>76</v>
      </c>
      <c r="D1" s="9" t="s">
        <v>29</v>
      </c>
      <c r="E1" s="9" t="s">
        <v>47</v>
      </c>
      <c r="F1" s="9" t="s">
        <v>77</v>
      </c>
      <c r="G1" s="9" t="s">
        <v>78</v>
      </c>
      <c r="H1" s="9" t="s">
        <v>5</v>
      </c>
      <c r="I1" s="9" t="s">
        <v>80</v>
      </c>
      <c r="J1" s="9" t="s">
        <v>79</v>
      </c>
      <c r="K1" s="9" t="s">
        <v>62</v>
      </c>
      <c r="L1" s="9" t="s">
        <v>81</v>
      </c>
      <c r="M1" s="9" t="s">
        <v>82</v>
      </c>
      <c r="N1" s="9" t="s">
        <v>84</v>
      </c>
      <c r="O1" s="9" t="s">
        <v>85</v>
      </c>
      <c r="P1" s="9" t="s">
        <v>86</v>
      </c>
      <c r="Q1" s="9" t="s">
        <v>83</v>
      </c>
      <c r="R1" s="9" t="s">
        <v>87</v>
      </c>
      <c r="S1" s="9" t="s">
        <v>88</v>
      </c>
      <c r="T1" s="9" t="s">
        <v>89</v>
      </c>
      <c r="U1" s="9" t="s">
        <v>90</v>
      </c>
      <c r="V1" s="9" t="s">
        <v>91</v>
      </c>
      <c r="W1" s="9" t="s">
        <v>92</v>
      </c>
      <c r="X1" s="9" t="s">
        <v>93</v>
      </c>
      <c r="Y1" s="9" t="s">
        <v>94</v>
      </c>
      <c r="Z1" s="9" t="s">
        <v>126</v>
      </c>
      <c r="AA1" s="9" t="s">
        <v>95</v>
      </c>
      <c r="AB1" s="9" t="s">
        <v>105</v>
      </c>
      <c r="AC1" s="9" t="s">
        <v>107</v>
      </c>
      <c r="AD1" s="9" t="s">
        <v>127</v>
      </c>
      <c r="AE1" s="9" t="s">
        <v>96</v>
      </c>
      <c r="AF1" s="9" t="s">
        <v>108</v>
      </c>
      <c r="AG1" s="9" t="s">
        <v>106</v>
      </c>
      <c r="AH1" s="9" t="s">
        <v>128</v>
      </c>
      <c r="AI1" s="9" t="s">
        <v>97</v>
      </c>
      <c r="AJ1" s="9" t="s">
        <v>109</v>
      </c>
      <c r="AK1" s="9" t="s">
        <v>110</v>
      </c>
      <c r="AL1" s="9" t="s">
        <v>129</v>
      </c>
      <c r="AM1" s="9" t="s">
        <v>98</v>
      </c>
      <c r="AN1" s="9" t="s">
        <v>111</v>
      </c>
      <c r="AO1" s="9" t="s">
        <v>112</v>
      </c>
      <c r="AP1" s="9" t="s">
        <v>130</v>
      </c>
      <c r="AQ1" s="9" t="s">
        <v>99</v>
      </c>
      <c r="AR1" s="9" t="s">
        <v>113</v>
      </c>
      <c r="AS1" s="9" t="s">
        <v>114</v>
      </c>
      <c r="AT1" s="9" t="s">
        <v>131</v>
      </c>
      <c r="AU1" s="9" t="s">
        <v>100</v>
      </c>
      <c r="AV1" s="9" t="s">
        <v>115</v>
      </c>
      <c r="AW1" s="9" t="s">
        <v>116</v>
      </c>
      <c r="AX1" s="9" t="s">
        <v>132</v>
      </c>
      <c r="AY1" s="9" t="s">
        <v>101</v>
      </c>
      <c r="AZ1" s="9" t="s">
        <v>117</v>
      </c>
      <c r="BA1" s="9" t="s">
        <v>118</v>
      </c>
      <c r="BB1" s="9" t="s">
        <v>133</v>
      </c>
      <c r="BC1" s="9" t="s">
        <v>102</v>
      </c>
      <c r="BD1" s="9" t="s">
        <v>119</v>
      </c>
      <c r="BE1" s="9" t="s">
        <v>120</v>
      </c>
      <c r="BF1" s="9" t="s">
        <v>134</v>
      </c>
      <c r="BG1" s="9" t="s">
        <v>103</v>
      </c>
      <c r="BH1" s="9" t="s">
        <v>121</v>
      </c>
      <c r="BI1" s="9" t="s">
        <v>122</v>
      </c>
      <c r="BJ1" s="9" t="s">
        <v>135</v>
      </c>
      <c r="BK1" s="9" t="s">
        <v>104</v>
      </c>
      <c r="BL1" s="9" t="s">
        <v>123</v>
      </c>
      <c r="BM1" s="9" t="s">
        <v>124</v>
      </c>
    </row>
    <row r="2" spans="1:65" x14ac:dyDescent="0.15">
      <c r="A2" t="str">
        <f>IF(申込書!D3=0,"",申込書!D3)</f>
        <v/>
      </c>
      <c r="B2" t="str">
        <f>IF(申込書!G3=0,"",申込書!G3)</f>
        <v/>
      </c>
      <c r="C2" t="str">
        <f>IF(申込書!M3=0,"",申込書!M3)</f>
        <v/>
      </c>
      <c r="D2" t="str">
        <f>IF(申込書!D4=0,"",申込書!D4)</f>
        <v/>
      </c>
      <c r="E2" t="str">
        <f>IF(申込書!F4=0,"",申込書!F4)</f>
        <v/>
      </c>
      <c r="F2" t="str">
        <f>IF(申込書!I4=0,"",申込書!I4)</f>
        <v/>
      </c>
      <c r="G2">
        <f>申込書!D6</f>
        <v>0</v>
      </c>
      <c r="H2">
        <f>申込書!D5</f>
        <v>0</v>
      </c>
      <c r="I2">
        <f>申込書!E7</f>
        <v>0</v>
      </c>
      <c r="J2">
        <f>申込書!D8</f>
        <v>0</v>
      </c>
      <c r="K2">
        <f>申込書!D9</f>
        <v>0</v>
      </c>
      <c r="L2">
        <f>申込書!D10</f>
        <v>0</v>
      </c>
      <c r="M2" s="10">
        <f>申込書!D11</f>
        <v>0</v>
      </c>
      <c r="N2">
        <f>申込書!E15</f>
        <v>0</v>
      </c>
      <c r="O2">
        <f>申込書!E14</f>
        <v>0</v>
      </c>
      <c r="P2">
        <f>申込書!E16</f>
        <v>0</v>
      </c>
      <c r="Q2">
        <f>申込書!E17</f>
        <v>0</v>
      </c>
      <c r="R2" t="str">
        <f>IF(申込書!H15=0,"",申込書!H15)</f>
        <v/>
      </c>
      <c r="S2" t="str">
        <f>IF(申込書!H14=0,"",申込書!H14)</f>
        <v/>
      </c>
      <c r="T2" t="str">
        <f>IF(申込書!H16=0,"",申込書!H16)</f>
        <v/>
      </c>
      <c r="U2" t="str">
        <f>IF(申込書!H17=0,"",申込書!H17)</f>
        <v/>
      </c>
      <c r="V2" t="str">
        <f>IF(申込書!K15=0,"",申込書!K153)</f>
        <v/>
      </c>
      <c r="W2" t="str">
        <f>IF(申込書!K14=0,"",申込書!K14)</f>
        <v/>
      </c>
      <c r="X2" t="str">
        <f>IF(申込書!K16=0,"",申込書!K16)</f>
        <v/>
      </c>
      <c r="Y2" t="str">
        <f>IF(申込書!K17=0,"",申込書!K17)</f>
        <v/>
      </c>
      <c r="Z2" t="str">
        <f>IF(申込書!D21=0,"",申込書!D21)</f>
        <v/>
      </c>
      <c r="AA2" t="str">
        <f>IFERROR(申込書!E21, "")</f>
        <v/>
      </c>
      <c r="AB2" t="str">
        <f>IF(申込書!L21=0,"",申込書!L21)</f>
        <v/>
      </c>
      <c r="AC2" t="str">
        <f>IF(申込書!M21=0,"",申込書!M21)</f>
        <v/>
      </c>
      <c r="AD2" t="str">
        <f>IF(申込書!D22=0,"",申込書!D22)</f>
        <v/>
      </c>
      <c r="AE2" t="str">
        <f>IFERROR(申込書!E22, "")</f>
        <v/>
      </c>
      <c r="AF2" t="str">
        <f>IF(申込書!L22=0,"",申込書!L22)</f>
        <v/>
      </c>
      <c r="AG2" t="str">
        <f>IF(申込書!M22=0,"",申込書!M22)</f>
        <v/>
      </c>
      <c r="AH2" t="str">
        <f>IF(申込書!D23=0,"",申込書!D23)</f>
        <v/>
      </c>
      <c r="AI2" t="str">
        <f>IFERROR(申込書!E23, "")</f>
        <v/>
      </c>
      <c r="AJ2" t="str">
        <f>IF(申込書!L23=0,"",申込書!L23)</f>
        <v/>
      </c>
      <c r="AK2" t="str">
        <f>IF(申込書!M23=0,"",申込書!M23)</f>
        <v/>
      </c>
      <c r="AL2" t="str">
        <f>IF(申込書!D24=0,"",申込書!D24)</f>
        <v/>
      </c>
      <c r="AM2" t="str">
        <f>IFERROR(申込書!E24, "")</f>
        <v/>
      </c>
      <c r="AN2" t="str">
        <f>IF(申込書!L24=0,"",申込書!L24)</f>
        <v/>
      </c>
      <c r="AO2" t="str">
        <f>IF(申込書!M24=0,"",申込書!M24)</f>
        <v/>
      </c>
      <c r="AP2" t="str">
        <f>IF(申込書!D25=0,"",申込書!D25)</f>
        <v/>
      </c>
      <c r="AQ2" t="str">
        <f>IFERROR(申込書!E25, "")</f>
        <v/>
      </c>
      <c r="AR2" t="str">
        <f>IF(申込書!L25=0,"",申込書!L25)</f>
        <v/>
      </c>
      <c r="AS2" t="str">
        <f>IF(申込書!M25=0,"",申込書!M25)</f>
        <v/>
      </c>
      <c r="AT2" t="str">
        <f>IF(申込書!D26=0,"",申込書!D26)</f>
        <v/>
      </c>
      <c r="AU2" t="str">
        <f>IFERROR(申込書!E26, "")</f>
        <v/>
      </c>
      <c r="AV2" t="str">
        <f>IF(申込書!L26=0,"",申込書!L26)</f>
        <v/>
      </c>
      <c r="AW2" t="str">
        <f>IF(申込書!M26=0,"",申込書!M26)</f>
        <v/>
      </c>
      <c r="AX2" t="str">
        <f>IF(申込書!D27=0,"",申込書!D27)</f>
        <v/>
      </c>
      <c r="AY2" t="str">
        <f>IFERROR(申込書!E27, "")</f>
        <v/>
      </c>
      <c r="AZ2" t="str">
        <f>IF(申込書!L27=0,"",申込書!L27)</f>
        <v/>
      </c>
      <c r="BA2" t="str">
        <f>IF(申込書!M27=0,"",申込書!M27)</f>
        <v/>
      </c>
      <c r="BB2" t="str">
        <f>IF(申込書!D28=0,"",申込書!D28)</f>
        <v/>
      </c>
      <c r="BC2" t="str">
        <f>IFERROR(申込書!E28, "")</f>
        <v/>
      </c>
      <c r="BD2" t="str">
        <f>IF(申込書!L28=0,"",申込書!L28)</f>
        <v/>
      </c>
      <c r="BE2" t="str">
        <f>IF(申込書!M28=0,"",申込書!M28)</f>
        <v/>
      </c>
      <c r="BF2" t="str">
        <f>IF(申込書!D29=0,"",申込書!D29)</f>
        <v/>
      </c>
      <c r="BG2" t="str">
        <f>IFERROR(申込書!E29, "")</f>
        <v/>
      </c>
      <c r="BH2" t="str">
        <f>IF(申込書!L29=0,"",申込書!L29)</f>
        <v/>
      </c>
      <c r="BI2" t="str">
        <f>IF(申込書!M29=0,"",申込書!M29)</f>
        <v/>
      </c>
      <c r="BJ2" t="str">
        <f>IF(申込書!D30=0,"",申込書!D30)</f>
        <v/>
      </c>
      <c r="BK2" t="str">
        <f>IFERROR(申込書!E30, "")</f>
        <v/>
      </c>
      <c r="BL2" t="str">
        <f>IF(申込書!L30=0,"",申込書!L30)</f>
        <v/>
      </c>
      <c r="BM2" t="str">
        <f>IF(申込書!M30=0,"",申込書!M30)</f>
        <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申込書</vt:lpstr>
      <vt:lpstr>記入例</vt:lpstr>
      <vt:lpstr>発注企業一覧</vt:lpstr>
      <vt:lpstr>集計用テーブル</vt:lpstr>
      <vt:lpstr>記入例!Print_Area</vt:lpstr>
      <vt:lpstr>申込書!Print_Area</vt:lpstr>
      <vt:lpstr>発注企業一覧!Print_Area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fscpc07</dc:creator>
  <cp:lastModifiedBy>shinko06</cp:lastModifiedBy>
  <cp:lastPrinted>2026-05-08T01:51:43Z</cp:lastPrinted>
  <dcterms:created xsi:type="dcterms:W3CDTF">2025-12-19T02:30:28Z</dcterms:created>
  <dcterms:modified xsi:type="dcterms:W3CDTF">2026-05-13T05:15:37Z</dcterms:modified>
</cp:coreProperties>
</file>